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fmsrpQgJ+p4uUhddg93KG3QIrlKX+ZkJhqF1V0B1PJiW6MBDFWltpOODqix5fyqJzuwK5BJ/xSJ4EhfmChWrEw==" workbookSaltValue="Qi/wFtdw/u2BOFRpYWbgoQ==" workbookSpinCount="100000" lockStructure="1"/>
  <bookViews>
    <workbookView xWindow="0" yWindow="0" windowWidth="28800" windowHeight="11535" tabRatio="595"/>
  </bookViews>
  <sheets>
    <sheet name="Прогноза" sheetId="5" r:id="rId1"/>
    <sheet name="helper" sheetId="1" state="hidden" r:id="rId2"/>
  </sheets>
  <definedNames>
    <definedName name="Z_00A4B290_7CD1_42EF_8D64_9130D8C826B7_.wvu.PrintTitles" localSheetId="1" hidden="1">helper!$2:$3</definedName>
    <definedName name="Z_079336FC_1299_4809_9187_6CC53ACEF587_.wvu.PrintTitles" localSheetId="1" hidden="1">helper!$2:$3</definedName>
    <definedName name="Z_3896275E_3D57_492C_9456_A97F6BF9B348_.wvu.PrintTitles" localSheetId="1" hidden="1">helper!$2:$3</definedName>
    <definedName name="Z_439B8A70_F885_4567_8346_A35AD667561E_.wvu.PrintTitles" localSheetId="1" hidden="1">helper!$2:$3</definedName>
    <definedName name="Z_449822EE_63C8_441E_89D3_0667D41B6F58_.wvu.PrintTitles" localSheetId="1" hidden="1">helper!$2:$3</definedName>
    <definedName name="Z_50380D00_6ACB_42AB_A21F_F9298CA24785_.wvu.PrintTitles" localSheetId="1" hidden="1">helper!$2:$3</definedName>
    <definedName name="Z_6B35786C_8391_47AC_9C5D_860077593C57_.wvu.PrintTitles" localSheetId="1" hidden="1">helper!$2:$3</definedName>
    <definedName name="Z_6C9A14CF_0057_4CEE_A84E_183DFBAF880B_.wvu.PrintTitles" localSheetId="1" hidden="1">helper!$2:$3</definedName>
    <definedName name="Z_76309303_4A56_4DCD_9451_F4D0B3473C77_.wvu.PrintTitles" localSheetId="1" hidden="1">helper!$2:$3</definedName>
    <definedName name="Z_8F5C2AC7_37B3_403F_8B34_7C29DF06AD29_.wvu.PrintTitles" localSheetId="1" hidden="1">helper!$2:$3</definedName>
    <definedName name="Z_B21A84DE_1654_4D77_BCBD_450F6092FEF0_.wvu.FilterData" localSheetId="1" hidden="1">helper!#REF!</definedName>
    <definedName name="Z_B21A84DE_1654_4D77_BCBD_450F6092FEF0_.wvu.PrintTitles" localSheetId="1" hidden="1">helper!$2:$3</definedName>
    <definedName name="Z_D0E7EAB9_5682_434B_9057_1A10561FB317_.wvu.PrintTitles" localSheetId="1" hidden="1">helper!$2:$3</definedName>
    <definedName name="Z_D1818B2C_1671_4DFD_9433_997C9B95D825_.wvu.PrintTitles" localSheetId="1" hidden="1">helper!$2:$3</definedName>
    <definedName name="_xlnm.Print_Titles" localSheetId="1">helper!$2:$3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5" l="1"/>
  <c r="F25" i="5"/>
  <c r="F26" i="5"/>
  <c r="F27" i="5"/>
  <c r="F28" i="5"/>
  <c r="F29" i="5"/>
  <c r="F14" i="5"/>
  <c r="F31" i="5"/>
  <c r="F15" i="5"/>
  <c r="F16" i="5"/>
  <c r="F17" i="5"/>
  <c r="F18" i="5"/>
  <c r="F19" i="5"/>
  <c r="F20" i="5"/>
  <c r="F21" i="5"/>
  <c r="F22" i="5"/>
  <c r="F23" i="5"/>
  <c r="F30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E5" i="5" l="1"/>
  <c r="F13" i="5" l="1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K13" i="5" l="1"/>
  <c r="K8" i="5" s="1"/>
  <c r="J13" i="5"/>
  <c r="J8" i="5" s="1"/>
  <c r="I13" i="5"/>
  <c r="I8" i="5" s="1"/>
  <c r="H13" i="5"/>
  <c r="H8" i="5" s="1"/>
  <c r="G13" i="5"/>
  <c r="G8" i="5" s="1"/>
  <c r="A401" i="5"/>
  <c r="A14" i="5"/>
  <c r="E4" i="5"/>
  <c r="E6" i="5" l="1"/>
  <c r="B357" i="5"/>
  <c r="B361" i="5"/>
  <c r="B365" i="5"/>
  <c r="B369" i="5"/>
  <c r="B373" i="5"/>
  <c r="B377" i="5"/>
  <c r="B381" i="5"/>
  <c r="B358" i="5"/>
  <c r="B362" i="5"/>
  <c r="B366" i="5"/>
  <c r="B370" i="5"/>
  <c r="B374" i="5"/>
  <c r="B378" i="5"/>
  <c r="B382" i="5"/>
  <c r="B359" i="5"/>
  <c r="B363" i="5"/>
  <c r="B367" i="5"/>
  <c r="B371" i="5"/>
  <c r="B375" i="5"/>
  <c r="B379" i="5"/>
  <c r="B383" i="5"/>
  <c r="B360" i="5"/>
  <c r="B364" i="5"/>
  <c r="B368" i="5"/>
  <c r="B372" i="5"/>
  <c r="B376" i="5"/>
  <c r="B380" i="5"/>
  <c r="B384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B147" i="5"/>
  <c r="B151" i="5"/>
  <c r="B155" i="5"/>
  <c r="B159" i="5"/>
  <c r="B163" i="5"/>
  <c r="B167" i="5"/>
  <c r="B171" i="5"/>
  <c r="B175" i="5"/>
  <c r="B179" i="5"/>
  <c r="B183" i="5"/>
  <c r="B187" i="5"/>
  <c r="B191" i="5"/>
  <c r="B195" i="5"/>
  <c r="B199" i="5"/>
  <c r="B203" i="5"/>
  <c r="B207" i="5"/>
  <c r="B211" i="5"/>
  <c r="B215" i="5"/>
  <c r="B219" i="5"/>
  <c r="B223" i="5"/>
  <c r="B227" i="5"/>
  <c r="B231" i="5"/>
  <c r="B235" i="5"/>
  <c r="B239" i="5"/>
  <c r="B243" i="5"/>
  <c r="B247" i="5"/>
  <c r="B251" i="5"/>
  <c r="B255" i="5"/>
  <c r="B259" i="5"/>
  <c r="B263" i="5"/>
  <c r="B267" i="5"/>
  <c r="B271" i="5"/>
  <c r="B275" i="5"/>
  <c r="B279" i="5"/>
  <c r="B283" i="5"/>
  <c r="B287" i="5"/>
  <c r="B291" i="5"/>
  <c r="B295" i="5"/>
  <c r="B299" i="5"/>
  <c r="B303" i="5"/>
  <c r="B307" i="5"/>
  <c r="B311" i="5"/>
  <c r="B315" i="5"/>
  <c r="B319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B144" i="5"/>
  <c r="B148" i="5"/>
  <c r="B152" i="5"/>
  <c r="B156" i="5"/>
  <c r="B160" i="5"/>
  <c r="B164" i="5"/>
  <c r="B168" i="5"/>
  <c r="B172" i="5"/>
  <c r="B176" i="5"/>
  <c r="B180" i="5"/>
  <c r="B184" i="5"/>
  <c r="B188" i="5"/>
  <c r="B192" i="5"/>
  <c r="B196" i="5"/>
  <c r="B200" i="5"/>
  <c r="B204" i="5"/>
  <c r="B208" i="5"/>
  <c r="B212" i="5"/>
  <c r="B216" i="5"/>
  <c r="B220" i="5"/>
  <c r="B224" i="5"/>
  <c r="B228" i="5"/>
  <c r="B232" i="5"/>
  <c r="B236" i="5"/>
  <c r="B240" i="5"/>
  <c r="B244" i="5"/>
  <c r="B248" i="5"/>
  <c r="B252" i="5"/>
  <c r="B256" i="5"/>
  <c r="B260" i="5"/>
  <c r="B264" i="5"/>
  <c r="B268" i="5"/>
  <c r="B272" i="5"/>
  <c r="B276" i="5"/>
  <c r="B280" i="5"/>
  <c r="B284" i="5"/>
  <c r="B288" i="5"/>
  <c r="B292" i="5"/>
  <c r="B296" i="5"/>
  <c r="B300" i="5"/>
  <c r="B304" i="5"/>
  <c r="B308" i="5"/>
  <c r="B312" i="5"/>
  <c r="B316" i="5"/>
  <c r="B320" i="5"/>
  <c r="B324" i="5"/>
  <c r="B328" i="5"/>
  <c r="B332" i="5"/>
  <c r="B336" i="5"/>
  <c r="B340" i="5"/>
  <c r="B344" i="5"/>
  <c r="B348" i="5"/>
  <c r="B352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37" i="5"/>
  <c r="B141" i="5"/>
  <c r="B145" i="5"/>
  <c r="B149" i="5"/>
  <c r="B153" i="5"/>
  <c r="B157" i="5"/>
  <c r="B161" i="5"/>
  <c r="B165" i="5"/>
  <c r="B169" i="5"/>
  <c r="B173" i="5"/>
  <c r="B177" i="5"/>
  <c r="B181" i="5"/>
  <c r="B185" i="5"/>
  <c r="B189" i="5"/>
  <c r="B193" i="5"/>
  <c r="B197" i="5"/>
  <c r="B201" i="5"/>
  <c r="B205" i="5"/>
  <c r="B209" i="5"/>
  <c r="B213" i="5"/>
  <c r="B217" i="5"/>
  <c r="B221" i="5"/>
  <c r="B225" i="5"/>
  <c r="B229" i="5"/>
  <c r="B233" i="5"/>
  <c r="B237" i="5"/>
  <c r="B241" i="5"/>
  <c r="B245" i="5"/>
  <c r="B249" i="5"/>
  <c r="B253" i="5"/>
  <c r="B257" i="5"/>
  <c r="B261" i="5"/>
  <c r="B265" i="5"/>
  <c r="B269" i="5"/>
  <c r="B273" i="5"/>
  <c r="B277" i="5"/>
  <c r="B281" i="5"/>
  <c r="B285" i="5"/>
  <c r="B289" i="5"/>
  <c r="B293" i="5"/>
  <c r="B297" i="5"/>
  <c r="B301" i="5"/>
  <c r="B305" i="5"/>
  <c r="B309" i="5"/>
  <c r="B313" i="5"/>
  <c r="B317" i="5"/>
  <c r="B321" i="5"/>
  <c r="B325" i="5"/>
  <c r="B329" i="5"/>
  <c r="B333" i="5"/>
  <c r="B337" i="5"/>
  <c r="B341" i="5"/>
  <c r="B345" i="5"/>
  <c r="B349" i="5"/>
  <c r="B353" i="5"/>
  <c r="B34" i="5"/>
  <c r="B66" i="5"/>
  <c r="B98" i="5"/>
  <c r="B130" i="5"/>
  <c r="B162" i="5"/>
  <c r="B194" i="5"/>
  <c r="B226" i="5"/>
  <c r="B258" i="5"/>
  <c r="B290" i="5"/>
  <c r="B322" i="5"/>
  <c r="B327" i="5"/>
  <c r="B338" i="5"/>
  <c r="B343" i="5"/>
  <c r="B354" i="5"/>
  <c r="B385" i="5"/>
  <c r="B389" i="5"/>
  <c r="B393" i="5"/>
  <c r="B397" i="5"/>
  <c r="B400" i="5"/>
  <c r="B22" i="5"/>
  <c r="B54" i="5"/>
  <c r="B86" i="5"/>
  <c r="B118" i="5"/>
  <c r="B150" i="5"/>
  <c r="B182" i="5"/>
  <c r="B214" i="5"/>
  <c r="B246" i="5"/>
  <c r="B278" i="5"/>
  <c r="B310" i="5"/>
  <c r="B102" i="5"/>
  <c r="B26" i="5"/>
  <c r="B90" i="5"/>
  <c r="B186" i="5"/>
  <c r="B396" i="5"/>
  <c r="B42" i="5"/>
  <c r="B74" i="5"/>
  <c r="B106" i="5"/>
  <c r="B138" i="5"/>
  <c r="B170" i="5"/>
  <c r="B202" i="5"/>
  <c r="B234" i="5"/>
  <c r="B266" i="5"/>
  <c r="B298" i="5"/>
  <c r="B323" i="5"/>
  <c r="B334" i="5"/>
  <c r="B339" i="5"/>
  <c r="B350" i="5"/>
  <c r="B355" i="5"/>
  <c r="B386" i="5"/>
  <c r="B390" i="5"/>
  <c r="B394" i="5"/>
  <c r="B282" i="5"/>
  <c r="B326" i="5"/>
  <c r="B30" i="5"/>
  <c r="B62" i="5"/>
  <c r="B94" i="5"/>
  <c r="B126" i="5"/>
  <c r="B158" i="5"/>
  <c r="B190" i="5"/>
  <c r="B222" i="5"/>
  <c r="B254" i="5"/>
  <c r="B286" i="5"/>
  <c r="B318" i="5"/>
  <c r="B38" i="5"/>
  <c r="B122" i="5"/>
  <c r="B250" i="5"/>
  <c r="B331" i="5"/>
  <c r="B399" i="5"/>
  <c r="B18" i="5"/>
  <c r="B50" i="5"/>
  <c r="B82" i="5"/>
  <c r="B114" i="5"/>
  <c r="B146" i="5"/>
  <c r="B178" i="5"/>
  <c r="B210" i="5"/>
  <c r="B242" i="5"/>
  <c r="B274" i="5"/>
  <c r="B306" i="5"/>
  <c r="B330" i="5"/>
  <c r="B335" i="5"/>
  <c r="B346" i="5"/>
  <c r="B351" i="5"/>
  <c r="B356" i="5"/>
  <c r="B387" i="5"/>
  <c r="B391" i="5"/>
  <c r="B395" i="5"/>
  <c r="B398" i="5"/>
  <c r="B166" i="5"/>
  <c r="B262" i="5"/>
  <c r="B342" i="5"/>
  <c r="B388" i="5"/>
  <c r="B46" i="5"/>
  <c r="B78" i="5"/>
  <c r="B110" i="5"/>
  <c r="B142" i="5"/>
  <c r="B174" i="5"/>
  <c r="B206" i="5"/>
  <c r="B238" i="5"/>
  <c r="B270" i="5"/>
  <c r="B302" i="5"/>
  <c r="B70" i="5"/>
  <c r="B134" i="5"/>
  <c r="B198" i="5"/>
  <c r="B230" i="5"/>
  <c r="B294" i="5"/>
  <c r="B58" i="5"/>
  <c r="B154" i="5"/>
  <c r="B218" i="5"/>
  <c r="B314" i="5"/>
  <c r="B347" i="5"/>
  <c r="B392" i="5"/>
  <c r="B14" i="5"/>
  <c r="B401" i="5"/>
</calcChain>
</file>

<file path=xl/sharedStrings.xml><?xml version="1.0" encoding="utf-8"?>
<sst xmlns="http://schemas.openxmlformats.org/spreadsheetml/2006/main" count="1099" uniqueCount="592">
  <si>
    <t>Община Видин, област Видин</t>
  </si>
  <si>
    <t>Община Мизия, област Враца</t>
  </si>
  <si>
    <t>Община Бобошево, област Кюстендил</t>
  </si>
  <si>
    <t>Община Дупница, област Кюстендил</t>
  </si>
  <si>
    <t>Община Кочериново, област Кюстендил</t>
  </si>
  <si>
    <t>Община Кюстендил, област Кюстендил</t>
  </si>
  <si>
    <t>Община Невестино, област Кюстендил</t>
  </si>
  <si>
    <t>Община Летница, област Ловеч</t>
  </si>
  <si>
    <t>Община Ловеч, област Ловеч</t>
  </si>
  <si>
    <t>Община Луковит, област Ловеч</t>
  </si>
  <si>
    <t>Община Тетевен, област Ловеч</t>
  </si>
  <si>
    <t>Община Троян, област Ловеч</t>
  </si>
  <si>
    <t>Община Угърчин, област Ловеч</t>
  </si>
  <si>
    <t>Община Ябланица, област Ловеч</t>
  </si>
  <si>
    <t>Община Берковица, област Монтана</t>
  </si>
  <si>
    <t>Община Бойчиновци, област Монтана</t>
  </si>
  <si>
    <t>Община Брусарци, област Монтана</t>
  </si>
  <si>
    <t>Община Вършец, област Монтана</t>
  </si>
  <si>
    <t>Община Георги Дамяново, област Монтана</t>
  </si>
  <si>
    <t>Община Лом, област Монтана</t>
  </si>
  <si>
    <t>Община Медковец, област Монтана</t>
  </si>
  <si>
    <t>Община Монтана, област Монтана</t>
  </si>
  <si>
    <t>Община Чипровци, област Монтана</t>
  </si>
  <si>
    <t>Община Якимово, област Монтана</t>
  </si>
  <si>
    <t>Община Батак, област Пазарджик</t>
  </si>
  <si>
    <t>Община Белово, област Пазарджик</t>
  </si>
  <si>
    <t>Община Брацигово, област Пазарджик</t>
  </si>
  <si>
    <t>Община Велинград, област Пазарджик</t>
  </si>
  <si>
    <t>Община Лесичово, област Пазарджик</t>
  </si>
  <si>
    <t>Община Пазарджик, област Пазарджик</t>
  </si>
  <si>
    <t>Община Панагюрище, област Пазарджик</t>
  </si>
  <si>
    <t>Община Пещера, област Пазарджик</t>
  </si>
  <si>
    <t>Община Сърница, област Пазарджик</t>
  </si>
  <si>
    <t>Община Гулянци, област Плевен</t>
  </si>
  <si>
    <t>Община Брезово, област Пловдив</t>
  </si>
  <si>
    <t>Община Калояново, област Пловдив</t>
  </si>
  <si>
    <t>Община Карлово, област Пловдив</t>
  </si>
  <si>
    <t>Община Кричим, област Пловдив</t>
  </si>
  <si>
    <t>Община Лъки, област Пловдив</t>
  </si>
  <si>
    <t>Община Марица, област Пловдив</t>
  </si>
  <si>
    <t>Община Перущица, област Пловдив</t>
  </si>
  <si>
    <t>Община Пловдив, област Пловдив</t>
  </si>
  <si>
    <t>Община Първомай, област Пловдив</t>
  </si>
  <si>
    <t>Община Стамболийски, област Пловдив</t>
  </si>
  <si>
    <t>Община Куклен, област Пловдив</t>
  </si>
  <si>
    <t>Община Сопот, област Пловдив</t>
  </si>
  <si>
    <t>Община Завет, област Разград</t>
  </si>
  <si>
    <t>Община Исперих, област Разград</t>
  </si>
  <si>
    <t>Община Кубрат, област Разград</t>
  </si>
  <si>
    <t>Община Лозница, област Разград</t>
  </si>
  <si>
    <t>Община Цар Калоян, област Разград</t>
  </si>
  <si>
    <t>Община Борово, област Русе</t>
  </si>
  <si>
    <t>Община Бяла, област Русе</t>
  </si>
  <si>
    <t>Община Ветово, област Русе</t>
  </si>
  <si>
    <t>Община Иваново, област Русе</t>
  </si>
  <si>
    <t>Община Ценово, област Русе</t>
  </si>
  <si>
    <t>Община Главиница, област Силистра</t>
  </si>
  <si>
    <t>Община Дулово, област Силистра</t>
  </si>
  <si>
    <t>Община Кайнарджа, област Силистра</t>
  </si>
  <si>
    <t>Община Тутракан, област Силистра</t>
  </si>
  <si>
    <t>Община Котел, област Сливен</t>
  </si>
  <si>
    <t>Община Нова Загора, област Сливен</t>
  </si>
  <si>
    <t>Община Твърдица, област Сливен</t>
  </si>
  <si>
    <t>Община Баните, област Смолян</t>
  </si>
  <si>
    <t>Община Борино, област Смолян</t>
  </si>
  <si>
    <t>Община Девин, област Смолян</t>
  </si>
  <si>
    <t>Община Доспат, област Смолян</t>
  </si>
  <si>
    <t>Община Златоград, област Смолян</t>
  </si>
  <si>
    <t>Община Мадан, област Смолян</t>
  </si>
  <si>
    <t>Община Неделино, област Смолян</t>
  </si>
  <si>
    <t>Община Чепеларе, област Смолян</t>
  </si>
  <si>
    <t>Община Антон, област София област</t>
  </si>
  <si>
    <t>Община Божурище, област София област</t>
  </si>
  <si>
    <t>Община Ботевград, област София област</t>
  </si>
  <si>
    <t>Община Годеч, област София област</t>
  </si>
  <si>
    <t>Община Горна Малина, област София област</t>
  </si>
  <si>
    <t>Община Долна Баня, област София област</t>
  </si>
  <si>
    <t>Община Драгоман, област София област</t>
  </si>
  <si>
    <t>Община Златица, област София област</t>
  </si>
  <si>
    <t>Община Ихтиман, област София област</t>
  </si>
  <si>
    <t>Община Копривщица, област София област</t>
  </si>
  <si>
    <t>Община Костенец, област София област</t>
  </si>
  <si>
    <t>Община Костинброд, област София област</t>
  </si>
  <si>
    <t>Община Мирково, област София област</t>
  </si>
  <si>
    <t>Община Пирдоп, област София област</t>
  </si>
  <si>
    <t>Община Правец, област София област</t>
  </si>
  <si>
    <t>Община Чавдар, област София област</t>
  </si>
  <si>
    <t>Община Челопеч, област София област</t>
  </si>
  <si>
    <t>Община Братя Даскалови, област Стара Загора</t>
  </si>
  <si>
    <t>Община Гурково, област Стара Загора</t>
  </si>
  <si>
    <t>Община Гълъбово, област Стара Загора</t>
  </si>
  <si>
    <t>Община Казанлък, област Стара Загора</t>
  </si>
  <si>
    <t>Община Мъглиж, област Стара Загора</t>
  </si>
  <si>
    <t>Община Николаево, област Стара Загора</t>
  </si>
  <si>
    <t>Община Чирпан, област Стара Загора</t>
  </si>
  <si>
    <t>Община Попово, област Търговище</t>
  </si>
  <si>
    <t>Община Търговище, област Търговище</t>
  </si>
  <si>
    <t>Община Димитровград, област Хасково</t>
  </si>
  <si>
    <t>Община Ивайловград, област Хасково</t>
  </si>
  <si>
    <t>Община Любимец, област Хасково</t>
  </si>
  <si>
    <t>Община Маджарово, област Хасково</t>
  </si>
  <si>
    <t>Община Минерални Бани, област Хасково</t>
  </si>
  <si>
    <t>Община Тополовград, област Хасково</t>
  </si>
  <si>
    <t>Община Велики Преслав, област Шумен</t>
  </si>
  <si>
    <t>Община Венец, област Шумен</t>
  </si>
  <si>
    <t>Община Върбица, област Шумен</t>
  </si>
  <si>
    <t>Община Каолиново, област Шумен</t>
  </si>
  <si>
    <t>Община Каспичан, област Шумен</t>
  </si>
  <si>
    <t>Община Никола Козлево, област Шумен</t>
  </si>
  <si>
    <t>Община Шумен, област Шумен</t>
  </si>
  <si>
    <t>Община Болярово, област Ямбол</t>
  </si>
  <si>
    <t>Община Тунджа, област Ямбол</t>
  </si>
  <si>
    <t>Община Ямбол, област Ямбол</t>
  </si>
  <si>
    <t>Благоевград</t>
  </si>
  <si>
    <t>Бургас</t>
  </si>
  <si>
    <t>Варна</t>
  </si>
  <si>
    <t>Бяла</t>
  </si>
  <si>
    <t>Велико Търново</t>
  </si>
  <si>
    <t>Видин</t>
  </si>
  <si>
    <t>Враца</t>
  </si>
  <si>
    <t>Мизия</t>
  </si>
  <si>
    <t>Габрово</t>
  </si>
  <si>
    <t>Добрич</t>
  </si>
  <si>
    <t>Кърджали</t>
  </si>
  <si>
    <t>Кюстендил</t>
  </si>
  <si>
    <t>Бобошево</t>
  </si>
  <si>
    <t>Дупница</t>
  </si>
  <si>
    <t>Кочериново</t>
  </si>
  <si>
    <t>Невестино</t>
  </si>
  <si>
    <t>Трекляно</t>
  </si>
  <si>
    <t>Ловеч</t>
  </si>
  <si>
    <t>Летница</t>
  </si>
  <si>
    <t>Луковит</t>
  </si>
  <si>
    <t>Тетевен</t>
  </si>
  <si>
    <t>Троян</t>
  </si>
  <si>
    <t>Угърчин</t>
  </si>
  <si>
    <t>Ябланица</t>
  </si>
  <si>
    <t>Берковица</t>
  </si>
  <si>
    <t>Монтана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</si>
  <si>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</si>
  <si>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</si>
  <si>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</si>
  <si>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</si>
  <si>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</si>
  <si>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</si>
  <si>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</si>
  <si>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</si>
  <si>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</si>
  <si>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Батак</t>
  </si>
  <si>
    <t>Пазарджик</t>
  </si>
  <si>
    <t>Белово</t>
  </si>
  <si>
    <t>Брацигово</t>
  </si>
  <si>
    <t>Велинград</t>
  </si>
  <si>
    <t>Лесичово</t>
  </si>
  <si>
    <t>Панагюрище</t>
  </si>
  <si>
    <t>Пещера</t>
  </si>
  <si>
    <t>Сърница</t>
  </si>
  <si>
    <t>Перник</t>
  </si>
  <si>
    <t>Плевен</t>
  </si>
  <si>
    <t>Гулянци</t>
  </si>
  <si>
    <t>Пловдив</t>
  </si>
  <si>
    <t>Брезово</t>
  </si>
  <si>
    <t>Калояново</t>
  </si>
  <si>
    <t>Карлово</t>
  </si>
  <si>
    <t>Кричим</t>
  </si>
  <si>
    <t>Лъки</t>
  </si>
  <si>
    <t>Марица</t>
  </si>
  <si>
    <t>Перущица</t>
  </si>
  <si>
    <t>Първомай</t>
  </si>
  <si>
    <t>Стамболийски</t>
  </si>
  <si>
    <t>Куклен</t>
  </si>
  <si>
    <t>Сопот</t>
  </si>
  <si>
    <t>Завет</t>
  </si>
  <si>
    <t>Разград</t>
  </si>
  <si>
    <t>Исперих</t>
  </si>
  <si>
    <t>Кубрат</t>
  </si>
  <si>
    <t>Лозница</t>
  </si>
  <si>
    <t>Цар Калоян</t>
  </si>
  <si>
    <t>Борово</t>
  </si>
  <si>
    <t>Русе</t>
  </si>
  <si>
    <t>Ветово</t>
  </si>
  <si>
    <t>Иваново</t>
  </si>
  <si>
    <t>Ценово</t>
  </si>
  <si>
    <t>Силистра</t>
  </si>
  <si>
    <t>Главиница</t>
  </si>
  <si>
    <t>Дулово</t>
  </si>
  <si>
    <t>Кайнарджа</t>
  </si>
  <si>
    <t>Тутракан</t>
  </si>
  <si>
    <t>Котел</t>
  </si>
  <si>
    <t>Сливен</t>
  </si>
  <si>
    <t>Нова Загора</t>
  </si>
  <si>
    <t>Твърдица</t>
  </si>
  <si>
    <t>Баните</t>
  </si>
  <si>
    <t>Смолян</t>
  </si>
  <si>
    <t>Борино</t>
  </si>
  <si>
    <t>Девин</t>
  </si>
  <si>
    <t>Доспат</t>
  </si>
  <si>
    <t>Златоград</t>
  </si>
  <si>
    <t>Мадан</t>
  </si>
  <si>
    <t>Неделино</t>
  </si>
  <si>
    <t>Чепеларе</t>
  </si>
  <si>
    <t>Столична</t>
  </si>
  <si>
    <t>София град</t>
  </si>
  <si>
    <t>Антон</t>
  </si>
  <si>
    <t>София област</t>
  </si>
  <si>
    <t>Божурище</t>
  </si>
  <si>
    <t>Ботевград</t>
  </si>
  <si>
    <t>Годеч</t>
  </si>
  <si>
    <t>Горна Малина</t>
  </si>
  <si>
    <t>Драгоман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</si>
  <si>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</si>
  <si>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</si>
  <si>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</si>
  <si>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</si>
  <si>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</si>
  <si>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</si>
  <si>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</si>
  <si>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</si>
  <si>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Чавдар</t>
  </si>
  <si>
    <t>Челопеч</t>
  </si>
  <si>
    <t>Братя Даскалови</t>
  </si>
  <si>
    <t>Стара Загора</t>
  </si>
  <si>
    <t>Гурково</t>
  </si>
  <si>
    <t>Гълъбово</t>
  </si>
  <si>
    <t>Казанлък</t>
  </si>
  <si>
    <t>Мъглиж</t>
  </si>
  <si>
    <t>Николаево</t>
  </si>
  <si>
    <t>Чирпан</t>
  </si>
  <si>
    <t>Търговище</t>
  </si>
  <si>
    <t>Попово</t>
  </si>
  <si>
    <t>Димитровград</t>
  </si>
  <si>
    <t>Хасково</t>
  </si>
  <si>
    <t>Ивайловград</t>
  </si>
  <si>
    <t>Любимец</t>
  </si>
  <si>
    <t>Маджарово</t>
  </si>
  <si>
    <t>Тополовград</t>
  </si>
  <si>
    <t>Велики Преслав</t>
  </si>
  <si>
    <t>Шумен</t>
  </si>
  <si>
    <t>Венец</t>
  </si>
  <si>
    <t>Върбица</t>
  </si>
  <si>
    <t>Каолиново</t>
  </si>
  <si>
    <t>Каспичан</t>
  </si>
  <si>
    <t>Никола Козлево</t>
  </si>
  <si>
    <t>Болярово</t>
  </si>
  <si>
    <t>Ямбол</t>
  </si>
  <si>
    <t>Тунджа</t>
  </si>
  <si>
    <t>Община Трекляно, област Кюстендил</t>
  </si>
  <si>
    <t>Община Вълчедръм, област Монтана</t>
  </si>
  <si>
    <t>Община</t>
  </si>
  <si>
    <t>Бaнcкo</t>
  </si>
  <si>
    <t>Югозападен район</t>
  </si>
  <si>
    <t>Бeлицa</t>
  </si>
  <si>
    <t>Блaгoeвгpaд</t>
  </si>
  <si>
    <t>Гoцe Дeлчeв</t>
  </si>
  <si>
    <t>Гъpмeн</t>
  </si>
  <si>
    <t>Кpecнa</t>
  </si>
  <si>
    <t>Пeтpич</t>
  </si>
  <si>
    <t>Paзлoг</t>
  </si>
  <si>
    <t>Caндaнcки</t>
  </si>
  <si>
    <t>Caтoвчa</t>
  </si>
  <si>
    <t>Cимитли</t>
  </si>
  <si>
    <t>Cтpумяни</t>
  </si>
  <si>
    <t>Xaджидимoвo</t>
  </si>
  <si>
    <t>Якopудa</t>
  </si>
  <si>
    <t>Aйтoc</t>
  </si>
  <si>
    <t>Югоизточен район</t>
  </si>
  <si>
    <t>Буpгac</t>
  </si>
  <si>
    <t>Кaмeнo</t>
  </si>
  <si>
    <t>Кapнoбaт</t>
  </si>
  <si>
    <t>Мaлкo Тъpнoвo</t>
  </si>
  <si>
    <t>Нeceбъp</t>
  </si>
  <si>
    <t>Пoмopиe</t>
  </si>
  <si>
    <t>Пpимopcкo</t>
  </si>
  <si>
    <t>Pуeн</t>
  </si>
  <si>
    <t>Coзoпoл</t>
  </si>
  <si>
    <t>Cpeдeц</t>
  </si>
  <si>
    <t>Cунгуpлape</t>
  </si>
  <si>
    <t>Цapeвo</t>
  </si>
  <si>
    <t>Aвpeн</t>
  </si>
  <si>
    <t>Североизточен район</t>
  </si>
  <si>
    <t>Aкcaкoвo</t>
  </si>
  <si>
    <t>Бeлocлaв</t>
  </si>
  <si>
    <t>Бялa</t>
  </si>
  <si>
    <t>Вapнa</t>
  </si>
  <si>
    <t>Вeтpинo</t>
  </si>
  <si>
    <t>Вълчи Дoл</t>
  </si>
  <si>
    <t>Дeвня</t>
  </si>
  <si>
    <t>Дoлни Чифлик</t>
  </si>
  <si>
    <t>Дългoпoл</t>
  </si>
  <si>
    <t>Пpoвaдия</t>
  </si>
  <si>
    <t>Cувopoвo</t>
  </si>
  <si>
    <t>Вeликo Тъpнoвo</t>
  </si>
  <si>
    <t>Северен централен район</t>
  </si>
  <si>
    <t>Гopнa Opяxoвицa</t>
  </si>
  <si>
    <t>Eлeнa</t>
  </si>
  <si>
    <t>Злaтapицa</t>
  </si>
  <si>
    <t>Ляcкoвeц</t>
  </si>
  <si>
    <t>Пaвликeни</t>
  </si>
  <si>
    <t>Пoлcки Тpъмбeш</t>
  </si>
  <si>
    <t>Cвищoв</t>
  </si>
  <si>
    <t>Cтpaжицa</t>
  </si>
  <si>
    <t>Cуxиндoл</t>
  </si>
  <si>
    <t>Бeлoгpaчик</t>
  </si>
  <si>
    <t>Северозападен район</t>
  </si>
  <si>
    <t>Бoйницa</t>
  </si>
  <si>
    <t>Бpeгoвo</t>
  </si>
  <si>
    <t>Гpaмaдa</t>
  </si>
  <si>
    <t>Димoвo</t>
  </si>
  <si>
    <t>Кулa</t>
  </si>
  <si>
    <t>Мaкpeш</t>
  </si>
  <si>
    <t>Нoвo Ceлo</t>
  </si>
  <si>
    <t>Pужинци</t>
  </si>
  <si>
    <t>Чупpeнe</t>
  </si>
  <si>
    <t>Бopoвaн</t>
  </si>
  <si>
    <t>Бялa Cлaтинa</t>
  </si>
  <si>
    <t>Вpaцa</t>
  </si>
  <si>
    <t>Кoзлoдуй</t>
  </si>
  <si>
    <t>Кpивoдoл</t>
  </si>
  <si>
    <t>Мeздpa</t>
  </si>
  <si>
    <t>Opяxoвo</t>
  </si>
  <si>
    <t>Poмaн</t>
  </si>
  <si>
    <t>Xaйpeдин</t>
  </si>
  <si>
    <t>Гaбpoвo</t>
  </si>
  <si>
    <t>Дpянoвo</t>
  </si>
  <si>
    <t>Ceвлиeвo</t>
  </si>
  <si>
    <t>Тpявнa</t>
  </si>
  <si>
    <t>Бaлчик</t>
  </si>
  <si>
    <t>Гeнepaл Тoшeвo</t>
  </si>
  <si>
    <t>Дoбpич</t>
  </si>
  <si>
    <t>Дoбpичка</t>
  </si>
  <si>
    <t>Кaвapнa</t>
  </si>
  <si>
    <t>Кpушapи</t>
  </si>
  <si>
    <t>Тepвeл</t>
  </si>
  <si>
    <t>Шaблa</t>
  </si>
  <si>
    <t>Apдинo</t>
  </si>
  <si>
    <t>Южен централен район</t>
  </si>
  <si>
    <t>Джeбeл</t>
  </si>
  <si>
    <t>Киpкoвo</t>
  </si>
  <si>
    <t>Кpумoвгpaд</t>
  </si>
  <si>
    <t>Къpджaли</t>
  </si>
  <si>
    <t>Мoмчилгpaд</t>
  </si>
  <si>
    <t>Чepнooчeнe</t>
  </si>
  <si>
    <t>Бобовдол</t>
  </si>
  <si>
    <t>Pила</t>
  </si>
  <si>
    <t>Cапарева Баня</t>
  </si>
  <si>
    <t>Aприлци</t>
  </si>
  <si>
    <t>Pакитово</t>
  </si>
  <si>
    <t>Cептември</t>
  </si>
  <si>
    <t>Cтрелча</t>
  </si>
  <si>
    <t>Бpeзник</t>
  </si>
  <si>
    <t>Зeмeн</t>
  </si>
  <si>
    <t>Кoвaчeвци</t>
  </si>
  <si>
    <t>Пepник</t>
  </si>
  <si>
    <t>Paдoмиp</t>
  </si>
  <si>
    <t>Тpън</t>
  </si>
  <si>
    <t>Бeлeнe</t>
  </si>
  <si>
    <t>Дoлнa Митpoпoлия</t>
  </si>
  <si>
    <t>Дoлни Дъбник</t>
  </si>
  <si>
    <t>Иcкъp</t>
  </si>
  <si>
    <t>Лeвcки</t>
  </si>
  <si>
    <t>Никoпoл</t>
  </si>
  <si>
    <t>Плeвeн</t>
  </si>
  <si>
    <t>Пopдим</t>
  </si>
  <si>
    <t>Чepвeн Бpяг</t>
  </si>
  <si>
    <t>Кнeжa</t>
  </si>
  <si>
    <t>Aсеновград</t>
  </si>
  <si>
    <t>Pаковски</t>
  </si>
  <si>
    <t>Pодопи</t>
  </si>
  <si>
    <t>Cадово</t>
  </si>
  <si>
    <t>Cъединение</t>
  </si>
  <si>
    <t>Xисаря</t>
  </si>
  <si>
    <t>Pазград</t>
  </si>
  <si>
    <t>Cамуил</t>
  </si>
  <si>
    <t>Две Могили</t>
  </si>
  <si>
    <t>Pусе</t>
  </si>
  <si>
    <t>Cливо Поле</t>
  </si>
  <si>
    <t>Aлфатар</t>
  </si>
  <si>
    <t>Cилистра</t>
  </si>
  <si>
    <t>Cитово</t>
  </si>
  <si>
    <t>Cливен</t>
  </si>
  <si>
    <t>Pудозем</t>
  </si>
  <si>
    <t>Cмолян</t>
  </si>
  <si>
    <t>Долна Баня</t>
  </si>
  <si>
    <t>Eлин Пелин</t>
  </si>
  <si>
    <t>Eтрополе</t>
  </si>
  <si>
    <t>Cамоков</t>
  </si>
  <si>
    <t>Cвоге</t>
  </si>
  <si>
    <t>Cливница</t>
  </si>
  <si>
    <t>Oпан</t>
  </si>
  <si>
    <t>Павел Баня</t>
  </si>
  <si>
    <t>Pаднево</t>
  </si>
  <si>
    <t>Cтара Загора</t>
  </si>
  <si>
    <t>Aнтоново</t>
  </si>
  <si>
    <t>Oмуртаг</t>
  </si>
  <si>
    <t>Oпака</t>
  </si>
  <si>
    <t>Минерални Бани</t>
  </si>
  <si>
    <t>Cвиленград</t>
  </si>
  <si>
    <t>Cимеоновград</t>
  </si>
  <si>
    <t>Cтамболово</t>
  </si>
  <si>
    <t>Xарманли</t>
  </si>
  <si>
    <t>Xасково</t>
  </si>
  <si>
    <t>Нови Пазар</t>
  </si>
  <si>
    <t>Cмядово</t>
  </si>
  <si>
    <t>Xитрино</t>
  </si>
  <si>
    <t>Eлхово</t>
  </si>
  <si>
    <t>Cтралджа</t>
  </si>
  <si>
    <t>Наименование на проект</t>
  </si>
  <si>
    <t>/в хил. лв./</t>
  </si>
  <si>
    <t>2024 г.</t>
  </si>
  <si>
    <t>Очаквано изпълнение</t>
  </si>
  <si>
    <t>Прогнозен бюджет</t>
  </si>
  <si>
    <t>2025 г.</t>
  </si>
  <si>
    <t>2026 г.</t>
  </si>
  <si>
    <t>2027 г.</t>
  </si>
  <si>
    <t>Код на общината</t>
  </si>
  <si>
    <t>Контрола</t>
  </si>
  <si>
    <t>Годишен лимит*</t>
  </si>
  <si>
    <t>* Общата максимална стойност на разходите по чл. 107, ал. 6 от ЗДБРБ за 2024 г.</t>
  </si>
  <si>
    <t>Община Бaнcкo, област Благоевград</t>
  </si>
  <si>
    <t>Община Бeлицa, област Благоевград</t>
  </si>
  <si>
    <t>Община Блaгoeвгpaд, област Благоевград</t>
  </si>
  <si>
    <t>Община Гoцe Дeлчeв, област Благоевград</t>
  </si>
  <si>
    <t>Община Гъpмeн, област Благоевград</t>
  </si>
  <si>
    <t>Община Кpecнa, област Благоевград</t>
  </si>
  <si>
    <t>Община Пeтpич, област Благоевград</t>
  </si>
  <si>
    <t>Община Paзлoг, област Благоевград</t>
  </si>
  <si>
    <t>Община Caндaнcки, област Благоевград</t>
  </si>
  <si>
    <t>Община Caтoвчa, област Благоевград</t>
  </si>
  <si>
    <t>Община Cимитли, област Благоевград</t>
  </si>
  <si>
    <t>Община Cтpумяни, област Благоевград</t>
  </si>
  <si>
    <t>Община Xaджидимoвo, област Благоевград</t>
  </si>
  <si>
    <t>Община Якopудa, област Благоевград</t>
  </si>
  <si>
    <t>Община Aйтoc, област Бургас</t>
  </si>
  <si>
    <t>Община Буpгac, област Бургас</t>
  </si>
  <si>
    <t>Община Кaмeнo, област Бургас</t>
  </si>
  <si>
    <t>Община Кapнoбaт, област Бургас</t>
  </si>
  <si>
    <t>Община Мaлкo Тъpнoвo, област Бургас</t>
  </si>
  <si>
    <t>Община Нeceбъp, област Бургас</t>
  </si>
  <si>
    <t>Община Пoмopиe, област Бургас</t>
  </si>
  <si>
    <t>Община Пpимopcкo, област Бургас</t>
  </si>
  <si>
    <t>Община Pуeн, област Бургас</t>
  </si>
  <si>
    <t>Община Coзoпoл, област Бургас</t>
  </si>
  <si>
    <t>Община Cpeдeц, област Бургас</t>
  </si>
  <si>
    <t>Община Cунгуpлape, област Бургас</t>
  </si>
  <si>
    <t>Община Цapeвo, област Бургас</t>
  </si>
  <si>
    <t>Община Aвpeн, област Варна</t>
  </si>
  <si>
    <t>Община Aкcaкoвo, област Варна</t>
  </si>
  <si>
    <t>Община Бeлocлaв, област Варна</t>
  </si>
  <si>
    <t>Община Бялa, област Варна</t>
  </si>
  <si>
    <t>Община Вapнa, област Варна</t>
  </si>
  <si>
    <t>Община Вeтpинo, област Варна</t>
  </si>
  <si>
    <t>Община Вълчи Дoл, област Варна</t>
  </si>
  <si>
    <t>Община Дeвня, област Варна</t>
  </si>
  <si>
    <t>Община Дoлни Чифлик, област Варна</t>
  </si>
  <si>
    <t>Община Дългoпoл, област Варна</t>
  </si>
  <si>
    <t>Община Пpoвaдия, област Варна</t>
  </si>
  <si>
    <t>Община Cувopoвo, област Варна</t>
  </si>
  <si>
    <t>Община Вeликo Тъpнoвo, област Велико Търново</t>
  </si>
  <si>
    <t>Община Гopнa Opяxoвицa, област Велико Търново</t>
  </si>
  <si>
    <t>Община Eлeнa, област Велико Търново</t>
  </si>
  <si>
    <t>Община Злaтapицa, област Велико Търново</t>
  </si>
  <si>
    <t>Община Ляcкoвeц, област Велико Търново</t>
  </si>
  <si>
    <t>Община Пaвликeни, област Велико Търново</t>
  </si>
  <si>
    <t>Община Пoлcки Тpъмбeш, област Велико Търново</t>
  </si>
  <si>
    <t>Община Cвищoв, област Велико Търново</t>
  </si>
  <si>
    <t>Община Cтpaжицa, област Велико Търново</t>
  </si>
  <si>
    <t>Община Cуxиндoл, област Велико Търново</t>
  </si>
  <si>
    <t>Община Бeлoгpaчик, област Видин</t>
  </si>
  <si>
    <t>Община Бoйницa, област Видин</t>
  </si>
  <si>
    <t>Община Бpeгoвo, област Видин</t>
  </si>
  <si>
    <t>Община Гpaмaдa, област Видин</t>
  </si>
  <si>
    <t>Община Димoвo, област Видин</t>
  </si>
  <si>
    <t>Община Кулa, област Видин</t>
  </si>
  <si>
    <t>Община Мaкpeш, област Видин</t>
  </si>
  <si>
    <t>Община Нoвo Ceлo, област Видин</t>
  </si>
  <si>
    <t>Община Pужинци, област Видин</t>
  </si>
  <si>
    <t>Община Чупpeнe, област Видин</t>
  </si>
  <si>
    <t>Община Бopoвaн, област Враца</t>
  </si>
  <si>
    <t>Община Бялa Cлaтинa, област Враца</t>
  </si>
  <si>
    <t>Община Вpaцa, област Враца</t>
  </si>
  <si>
    <t>Община Кoзлoдуй, област Враца</t>
  </si>
  <si>
    <t>Община Кpивoдoл, област Враца</t>
  </si>
  <si>
    <t>Община Мeздpa, област Враца</t>
  </si>
  <si>
    <t>Община Opяxoвo, област Враца</t>
  </si>
  <si>
    <t>Община Poмaн, област Враца</t>
  </si>
  <si>
    <t>Община Xaйpeдин, област Враца</t>
  </si>
  <si>
    <t>Община Гaбpoвo, област Габрово</t>
  </si>
  <si>
    <t>Община Дpянoвo, област Габрово</t>
  </si>
  <si>
    <t>Община Ceвлиeвo, област Габрово</t>
  </si>
  <si>
    <t>Община Тpявнa, област Габрово</t>
  </si>
  <si>
    <t>Община Бaлчик, област Добрич</t>
  </si>
  <si>
    <t>Община Гeнepaл Тoшeвo, област Добрич</t>
  </si>
  <si>
    <t>Община Дoбpич, област Добрич</t>
  </si>
  <si>
    <t>Община Дoбpичка, област Добрич</t>
  </si>
  <si>
    <t>Община Кaвapнa, област Добрич</t>
  </si>
  <si>
    <t>Община Кpушapи, област Добрич</t>
  </si>
  <si>
    <t>Община Тepвeл, област Добрич</t>
  </si>
  <si>
    <t>Община Шaблa, област Добрич</t>
  </si>
  <si>
    <t>Община Apдинo, област Кърджали</t>
  </si>
  <si>
    <t>Община Джeбeл, област Кърджали</t>
  </si>
  <si>
    <t>Община Киpкoвo, област Кърджали</t>
  </si>
  <si>
    <t>Община Кpумoвгpaд, област Кърджали</t>
  </si>
  <si>
    <t>Община Къpджaли, област Кърджали</t>
  </si>
  <si>
    <t>Община Мoмчилгpaд, област Кърджали</t>
  </si>
  <si>
    <t>Община Чepнooчeнe, област Кърджали</t>
  </si>
  <si>
    <t>Община Бобовдол, област Кюстендил</t>
  </si>
  <si>
    <t>Община Pила, област Кюстендил</t>
  </si>
  <si>
    <t>Община Cапарева Баня, област Кюстендил</t>
  </si>
  <si>
    <t>Община Aприлци, област Ловеч</t>
  </si>
  <si>
    <t>Община Pакитово, област Пазарджик</t>
  </si>
  <si>
    <t>Община Cептември, област Пазарджик</t>
  </si>
  <si>
    <t>Община Cтрелча, област Пазарджик</t>
  </si>
  <si>
    <t>Община Бpeзник, област Перник</t>
  </si>
  <si>
    <t>Община Зeмeн, област Перник</t>
  </si>
  <si>
    <t>Община Кoвaчeвци, област Перник</t>
  </si>
  <si>
    <t>Община Пepник, област Перник</t>
  </si>
  <si>
    <t>Община Paдoмиp, област Перник</t>
  </si>
  <si>
    <t>Община Тpън, област Перник</t>
  </si>
  <si>
    <t>Община Бeлeнe, област Плевен</t>
  </si>
  <si>
    <t>Община Дoлнa Митpoпoлия, област Плевен</t>
  </si>
  <si>
    <t>Община Дoлни Дъбник, област Плевен</t>
  </si>
  <si>
    <t>Община Иcкъp, област Плевен</t>
  </si>
  <si>
    <t>Община Лeвcки, област Плевен</t>
  </si>
  <si>
    <t>Община Никoпoл, област Плевен</t>
  </si>
  <si>
    <t>Община Плeвeн, област Плевен</t>
  </si>
  <si>
    <t>Община Пopдим, област Плевен</t>
  </si>
  <si>
    <t>Община Чepвeн Бpяг, област Плевен</t>
  </si>
  <si>
    <t>Община Кнeжa, област Плевен</t>
  </si>
  <si>
    <t>Община Aсеновград, област Пловдив</t>
  </si>
  <si>
    <t>Община Pаковски, област Пловдив</t>
  </si>
  <si>
    <t>Община Pодопи, област Пловдив</t>
  </si>
  <si>
    <t>Община Cадово, област Пловдив</t>
  </si>
  <si>
    <t>Община Cъединение, област Пловдив</t>
  </si>
  <si>
    <t>Община Xисаря, област Пловдив</t>
  </si>
  <si>
    <t>Община Pазград, област Разград</t>
  </si>
  <si>
    <t>Община Cамуил, област Разград</t>
  </si>
  <si>
    <t>Община Две Могили, област Русе</t>
  </si>
  <si>
    <t>Община Pусе, област Русе</t>
  </si>
  <si>
    <t>Община Cливо Поле, област Русе</t>
  </si>
  <si>
    <t>Община Aлфатар, област Силистра</t>
  </si>
  <si>
    <t>Община Cилистра, област Силистра</t>
  </si>
  <si>
    <t>Община Cитово, област Силистра</t>
  </si>
  <si>
    <t>Община Cливен, област Сливен</t>
  </si>
  <si>
    <t>Община Pудозем, област Смолян</t>
  </si>
  <si>
    <t>Община Cмолян, област Смолян</t>
  </si>
  <si>
    <t>Община Столична, област София град</t>
  </si>
  <si>
    <t>Община Eлин Пелин, област София област</t>
  </si>
  <si>
    <t>Община Eтрополе, област София област</t>
  </si>
  <si>
    <t>Община Cамоков, област София област</t>
  </si>
  <si>
    <t>Община Cвоге, област София област</t>
  </si>
  <si>
    <t>Община Cливница, област София област</t>
  </si>
  <si>
    <t>Община Oпан, област Стара Загора</t>
  </si>
  <si>
    <t>Община Павел Баня, област Стара Загора</t>
  </si>
  <si>
    <t>Община Pаднево, област Стара Загора</t>
  </si>
  <si>
    <t>Община Cтара Загора, област Стара Загора</t>
  </si>
  <si>
    <t>Община Aнтоново, област Търговище</t>
  </si>
  <si>
    <t>Община Oмуртаг, област Търговище</t>
  </si>
  <si>
    <t>Община Oпака, област Търговище</t>
  </si>
  <si>
    <t>Община Cвиленград, област Хасково</t>
  </si>
  <si>
    <t>Община Cимеоновград, област Хасково</t>
  </si>
  <si>
    <t>Община Cтамболово, област Хасково</t>
  </si>
  <si>
    <t>Община Xарманли, област Хасково</t>
  </si>
  <si>
    <t>Община Xасково, област Хасково</t>
  </si>
  <si>
    <t>Община Нови Пазар, област Шумен</t>
  </si>
  <si>
    <t>Община Cмядово, област Шумен</t>
  </si>
  <si>
    <t>Община Xитрино, област Шумен</t>
  </si>
  <si>
    <t>Община Eлхово, област Ямбол</t>
  </si>
  <si>
    <t>Община Cтралджа, област Ямбол</t>
  </si>
  <si>
    <t>Обща стойност на проекта за периода на програмата /2024-2026 г./</t>
  </si>
  <si>
    <t>Прогнозен размер на капиталови разходи по Инвестиционната програма за общински проекти</t>
  </si>
  <si>
    <t>№ на проекта от Приложение 3 към чл. 107, ал. 13 от ЗДБРБ за 2024 г., ако е приложимо/предложение за промяна, включително нови проекти</t>
  </si>
  <si>
    <t>Приложение № 3в</t>
  </si>
  <si>
    <t>Възстановяване на подпорна стена на ул."Бузлуджа", кв.240б, о.т. 8832-149-150, гр.Велико Търново</t>
  </si>
  <si>
    <t>"Реконструкция на ул."Панайот Волов", гр. Велико Търново"</t>
  </si>
  <si>
    <t>Проектиране и основен ремонт с въвеждане на мерки за енергийна ефективност на ДКС "Васил Левски", гр. В.Търново</t>
  </si>
  <si>
    <t>Реконструкция  на ул."Никола Габровски" ( ОК 233 - ОК 72 ), в т.ч. и улица с ОК 1905 - ОК 8100 - ОК 8101, връзка с улица "Магистрална", гр. Велико Търново</t>
  </si>
  <si>
    <t>Реконструкция на ул. "Йоновка", гр.Велико Търново</t>
  </si>
  <si>
    <t>Реконструкция на ул. "Ниш", гр.Велико Търнов</t>
  </si>
  <si>
    <t>Основен ремонт на общински път VTR 1012 „/път ІІІ-504/- Водолей - Дичин - граница общини (В.Търново - Павликени) - Лесичери /VTR 1204/“</t>
  </si>
  <si>
    <t>Основен ремонт на общински път VTR 2001 “/път ІІІ-3031, Стамболово - Русаля/ - Дичин /път VTR 1012 /“</t>
  </si>
  <si>
    <t xml:space="preserve">Възстановяване на общински път VTR 1036 “/път І-5/ - граница общини (Г.Оряховица - В.Търново) </t>
  </si>
  <si>
    <t>Реконструкция на VTR 1021 “ /път ІІІ-551, о.п.Дебелец - Плаково/ - с.Велчево - Къпиновски мананастир“</t>
  </si>
  <si>
    <t xml:space="preserve">Основен ремонт на общински път VTR 1013, „/път ІІІ-504, Ресен -Стефан Стамболово/ - с.Никюп -граница общ. (В.Търново - Г.Оряховица) - Крушето", включващ участъка от км  5+300 до км 7+368; (в участъка от край с.Никюп до граница с община Горна Оряховица) </t>
  </si>
  <si>
    <t xml:space="preserve">Основен ремонт на общински път VTR 1013, „/път ІІІ-504, Ресен -Стефан Стамболово/ - с.Никюп -граница общ. (В.Търново - Г.Оряховица) - Крушето", включващ участъка от км 0+045 до км 3+871; (в участъка от Малкия Ресен до с.Никюп) </t>
  </si>
  <si>
    <t>Проектиране  и реконструкция на улица „Полтава“- етап II, гр.Велико Търново</t>
  </si>
  <si>
    <t>Проектиране на водопровод и изграждане на ВиК мрежа на с.Беляковец, община В.Търново - Фаза 1</t>
  </si>
  <si>
    <t>Реконструкция ул."Козлуджа", гр.Велико Търново</t>
  </si>
  <si>
    <t>Реконструкция на улица „Полтава“ чрез изграждане на подпорна стена  -  I етап, гр. Велико Търново</t>
  </si>
  <si>
    <t>Основен ремонт на общински път VTR 2011  "/път ІІІ-504, Самоводене - Ресен/ - с.Хотница - с.Момин сбор - /І-4/ "</t>
  </si>
  <si>
    <t>Основен ремонт на общински  път VTR 1004 " /път І-4/ - гр.Велико Търново - Беляковец"</t>
  </si>
  <si>
    <t>Основен ремонт на общински път GAB 3110 "  /път ІІІ-303, Пушево - Дряново/ Керека - граница общини (Дряново - Велико Търново) - Шемшево - В. Търново /VTR 1010/  "</t>
  </si>
  <si>
    <t>Реконструкция на улица „Мармарлийска", гр. Велико Търново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</si>
</sst>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trike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164" fontId="4" fillId="3" borderId="19" xfId="0" applyNumberFormat="1" applyFont="1" applyFill="1" applyBorder="1" applyAlignment="1">
      <alignment horizontal="center" vertical="center" wrapText="1"/>
    </xf>
    <xf numFmtId="164" fontId="4" fillId="3" borderId="20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vertical="center" wrapText="1"/>
      <protection locked="0"/>
    </xf>
    <xf numFmtId="164" fontId="3" fillId="0" borderId="23" xfId="0" applyNumberFormat="1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vertical="center" wrapText="1"/>
      <protection locked="0"/>
    </xf>
    <xf numFmtId="164" fontId="3" fillId="0" borderId="4" xfId="0" applyNumberFormat="1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 applyProtection="1">
      <alignment vertical="center" wrapText="1"/>
      <protection locked="0"/>
    </xf>
    <xf numFmtId="164" fontId="3" fillId="0" borderId="7" xfId="0" applyNumberFormat="1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vertical="center" wrapText="1"/>
      <protection locked="0"/>
    </xf>
    <xf numFmtId="164" fontId="3" fillId="0" borderId="10" xfId="0" applyNumberFormat="1" applyFont="1" applyBorder="1" applyAlignment="1" applyProtection="1">
      <alignment vertical="center" wrapText="1"/>
      <protection locked="0"/>
    </xf>
    <xf numFmtId="164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164" fontId="3" fillId="5" borderId="22" xfId="0" applyNumberFormat="1" applyFont="1" applyFill="1" applyBorder="1" applyAlignment="1" applyProtection="1">
      <alignment horizontal="right"/>
    </xf>
    <xf numFmtId="164" fontId="3" fillId="5" borderId="9" xfId="0" applyNumberFormat="1" applyFont="1" applyFill="1" applyBorder="1" applyAlignment="1" applyProtection="1">
      <alignment horizontal="right" wrapText="1"/>
    </xf>
    <xf numFmtId="164" fontId="3" fillId="5" borderId="2" xfId="0" applyNumberFormat="1" applyFont="1" applyFill="1" applyBorder="1" applyAlignment="1" applyProtection="1">
      <alignment horizontal="right" wrapText="1"/>
    </xf>
    <xf numFmtId="164" fontId="3" fillId="5" borderId="6" xfId="0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vertic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</cellXfs>
  <cellStyles count="2">
    <cellStyle name="Normal 2" xfId="1"/>
    <cellStyle name="Нормален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1"/>
  <sheetViews>
    <sheetView showGridLines="0" tabSelected="1" topLeftCell="C2" zoomScale="110" zoomScaleNormal="110" workbookViewId="0">
      <selection activeCell="E3" sqref="E3"/>
    </sheetView>
  </sheetViews>
  <sheetFormatPr defaultColWidth="9.140625" defaultRowHeight="12.75" x14ac:dyDescent="0.25"/>
  <cols>
    <col min="1" max="2" width="9.140625" style="2" hidden="1" customWidth="1"/>
    <col min="3" max="3" width="2.85546875" style="2" customWidth="1"/>
    <col min="4" max="4" width="21.42578125" style="3" customWidth="1"/>
    <col min="5" max="5" width="56.7109375" style="2" customWidth="1"/>
    <col min="6" max="6" width="21.85546875" style="2" customWidth="1"/>
    <col min="7" max="11" width="15.28515625" style="2" customWidth="1"/>
    <col min="12" max="12" width="2.85546875" style="2" customWidth="1"/>
    <col min="13" max="16384" width="9.140625" style="2"/>
  </cols>
  <sheetData>
    <row r="1" spans="1:14" ht="12.75" hidden="1" customHeight="1" x14ac:dyDescent="0.25"/>
    <row r="2" spans="1:14" ht="22.5" customHeight="1" x14ac:dyDescent="0.25">
      <c r="J2" s="2" t="s">
        <v>571</v>
      </c>
    </row>
    <row r="3" spans="1:14" x14ac:dyDescent="0.2">
      <c r="D3" s="4" t="s">
        <v>414</v>
      </c>
      <c r="E3" s="5">
        <v>5401</v>
      </c>
    </row>
    <row r="4" spans="1:14" x14ac:dyDescent="0.2">
      <c r="D4" s="4" t="s">
        <v>248</v>
      </c>
      <c r="E4" s="6" t="str">
        <f>IFERROR(VLOOKUP(E3,helper!A4:B268,2,0),"")</f>
        <v>Вeликo Тъpнoвo</v>
      </c>
    </row>
    <row r="5" spans="1:14" x14ac:dyDescent="0.2">
      <c r="D5" s="4" t="s">
        <v>416</v>
      </c>
      <c r="E5" s="28">
        <f>IFERROR(VLOOKUP(E3,helper!A4:F268,6,0),"")</f>
        <v>50000</v>
      </c>
    </row>
    <row r="6" spans="1:14" x14ac:dyDescent="0.2">
      <c r="D6" s="4" t="s">
        <v>415</v>
      </c>
      <c r="E6" s="6" t="str">
        <f>IF(COUNTBLANK(G8:K8)=5,"","Грешка")</f>
        <v/>
      </c>
    </row>
    <row r="7" spans="1:14" ht="36.75" customHeight="1" x14ac:dyDescent="0.25">
      <c r="D7" s="51" t="s">
        <v>569</v>
      </c>
      <c r="E7" s="51"/>
      <c r="F7" s="51"/>
      <c r="G7" s="51"/>
      <c r="H7" s="51"/>
      <c r="I7" s="51"/>
      <c r="J7" s="51"/>
      <c r="K7" s="51"/>
    </row>
    <row r="8" spans="1:14" ht="27.75" customHeight="1" x14ac:dyDescent="0.25">
      <c r="D8" s="29"/>
      <c r="E8" s="29"/>
      <c r="F8" s="29"/>
      <c r="G8" s="29" t="str">
        <f>IF($E$5="","",IF(G13-$E$5&gt;1,"Общата сума за годината надхвърля годишния лимит",""))</f>
        <v/>
      </c>
      <c r="H8" s="29" t="str">
        <f t="shared" ref="H8:K8" si="0">IF($E$5="","",IF(H13-$E$5&gt;1,"Общата сума за годината надхвърля годишния лимит",""))</f>
        <v/>
      </c>
      <c r="I8" s="29" t="str">
        <f t="shared" si="0"/>
        <v/>
      </c>
      <c r="J8" s="29" t="str">
        <f t="shared" si="0"/>
        <v/>
      </c>
      <c r="K8" s="29" t="str">
        <f t="shared" si="0"/>
        <v/>
      </c>
    </row>
    <row r="9" spans="1:14" ht="13.5" thickBot="1" x14ac:dyDescent="0.3">
      <c r="K9" s="7" t="s">
        <v>407</v>
      </c>
    </row>
    <row r="10" spans="1:14" s="8" customFormat="1" ht="25.5" x14ac:dyDescent="0.25">
      <c r="D10" s="48" t="s">
        <v>570</v>
      </c>
      <c r="E10" s="46" t="s">
        <v>406</v>
      </c>
      <c r="F10" s="52" t="s">
        <v>568</v>
      </c>
      <c r="G10" s="9" t="s">
        <v>410</v>
      </c>
      <c r="H10" s="9" t="s">
        <v>409</v>
      </c>
      <c r="I10" s="46" t="s">
        <v>410</v>
      </c>
      <c r="J10" s="46"/>
      <c r="K10" s="50"/>
    </row>
    <row r="11" spans="1:14" s="8" customFormat="1" ht="75.75" customHeight="1" thickBot="1" x14ac:dyDescent="0.3">
      <c r="D11" s="49"/>
      <c r="E11" s="47"/>
      <c r="F11" s="53"/>
      <c r="G11" s="10" t="s">
        <v>408</v>
      </c>
      <c r="H11" s="10" t="s">
        <v>408</v>
      </c>
      <c r="I11" s="10" t="s">
        <v>411</v>
      </c>
      <c r="J11" s="10" t="s">
        <v>412</v>
      </c>
      <c r="K11" s="11" t="s">
        <v>413</v>
      </c>
      <c r="M11" s="41"/>
      <c r="N11" s="41"/>
    </row>
    <row r="12" spans="1:14" s="8" customFormat="1" ht="12" customHeight="1" thickBot="1" x14ac:dyDescent="0.3">
      <c r="D12" s="38">
        <v>1</v>
      </c>
      <c r="E12" s="39">
        <v>2</v>
      </c>
      <c r="F12" s="39">
        <v>3</v>
      </c>
      <c r="G12" s="39">
        <v>4</v>
      </c>
      <c r="H12" s="39">
        <v>5</v>
      </c>
      <c r="I12" s="39">
        <v>6</v>
      </c>
      <c r="J12" s="39">
        <v>7</v>
      </c>
      <c r="K12" s="40">
        <v>8</v>
      </c>
    </row>
    <row r="13" spans="1:14" s="8" customFormat="1" ht="15.75" customHeight="1" thickBot="1" x14ac:dyDescent="0.3">
      <c r="D13" s="12"/>
      <c r="E13" s="13"/>
      <c r="F13" s="14">
        <f t="shared" ref="F13:K13" si="1">SUM(F14:F401)</f>
        <v>66315.59</v>
      </c>
      <c r="G13" s="14">
        <f t="shared" si="1"/>
        <v>13778.5</v>
      </c>
      <c r="H13" s="14">
        <f t="shared" si="1"/>
        <v>13778.5</v>
      </c>
      <c r="I13" s="14">
        <f t="shared" si="1"/>
        <v>29399.18</v>
      </c>
      <c r="J13" s="14">
        <f t="shared" si="1"/>
        <v>23137.91</v>
      </c>
      <c r="K13" s="15">
        <f t="shared" si="1"/>
        <v>0</v>
      </c>
    </row>
    <row r="14" spans="1:14" ht="45" x14ac:dyDescent="0.2">
      <c r="A14" s="2">
        <f>$E$3</f>
        <v>5401</v>
      </c>
      <c r="B14" s="2" t="str">
        <f>$E$4</f>
        <v>Вeликo Тъpнoвo</v>
      </c>
      <c r="D14" s="16"/>
      <c r="E14" s="42" t="s">
        <v>578</v>
      </c>
      <c r="F14" s="33">
        <f>H14+I14+J14</f>
        <v>4329.2</v>
      </c>
      <c r="G14" s="44">
        <v>4329.2</v>
      </c>
      <c r="H14" s="44">
        <v>4329.2</v>
      </c>
      <c r="I14" s="17">
        <v>0</v>
      </c>
      <c r="J14" s="17">
        <v>0</v>
      </c>
      <c r="K14" s="18">
        <v>0</v>
      </c>
      <c r="M14" s="2" t="s">
        <v>417</v>
      </c>
    </row>
    <row r="15" spans="1:14" ht="34.5" customHeight="1" x14ac:dyDescent="0.2">
      <c r="A15" s="2">
        <f t="shared" ref="A15:A78" si="2">$E$3</f>
        <v>5401</v>
      </c>
      <c r="B15" s="2" t="str">
        <f t="shared" ref="B15:B78" si="3">$E$4</f>
        <v>Вeликo Тъpнoвo</v>
      </c>
      <c r="D15" s="25"/>
      <c r="E15" s="43" t="s">
        <v>579</v>
      </c>
      <c r="F15" s="34">
        <f t="shared" ref="F15:F78" si="4">H15+I15+J15</f>
        <v>2219.1999999999998</v>
      </c>
      <c r="G15" s="45">
        <v>2219.1999999999998</v>
      </c>
      <c r="H15" s="45">
        <v>2219.1999999999998</v>
      </c>
      <c r="I15" s="26">
        <v>0</v>
      </c>
      <c r="J15" s="26">
        <v>0</v>
      </c>
      <c r="K15" s="27">
        <v>0</v>
      </c>
      <c r="M15" s="37"/>
    </row>
    <row r="16" spans="1:14" ht="36" customHeight="1" x14ac:dyDescent="0.2">
      <c r="A16" s="2">
        <f t="shared" si="2"/>
        <v>5401</v>
      </c>
      <c r="B16" s="2" t="str">
        <f t="shared" si="3"/>
        <v>Вeликo Тъpнoвo</v>
      </c>
      <c r="D16" s="25"/>
      <c r="E16" s="43" t="s">
        <v>580</v>
      </c>
      <c r="F16" s="34">
        <f t="shared" si="4"/>
        <v>2110</v>
      </c>
      <c r="G16" s="45">
        <v>2110</v>
      </c>
      <c r="H16" s="45">
        <v>2110</v>
      </c>
      <c r="I16" s="26">
        <v>0</v>
      </c>
      <c r="J16" s="26">
        <v>0</v>
      </c>
      <c r="K16" s="27">
        <v>0</v>
      </c>
    </row>
    <row r="17" spans="1:11" ht="36" customHeight="1" x14ac:dyDescent="0.2">
      <c r="A17" s="2">
        <f t="shared" si="2"/>
        <v>5401</v>
      </c>
      <c r="B17" s="2" t="str">
        <f t="shared" si="3"/>
        <v>Вeликo Тъpнoвo</v>
      </c>
      <c r="D17" s="25"/>
      <c r="E17" s="43" t="s">
        <v>581</v>
      </c>
      <c r="F17" s="34">
        <f t="shared" si="4"/>
        <v>1617.6</v>
      </c>
      <c r="G17" s="45">
        <v>1617.6</v>
      </c>
      <c r="H17" s="45">
        <v>1617.6</v>
      </c>
      <c r="I17" s="26">
        <v>0</v>
      </c>
      <c r="J17" s="26">
        <v>0</v>
      </c>
      <c r="K17" s="27">
        <v>0</v>
      </c>
    </row>
    <row r="18" spans="1:11" ht="40.5" customHeight="1" x14ac:dyDescent="0.2">
      <c r="A18" s="2">
        <f t="shared" si="2"/>
        <v>5401</v>
      </c>
      <c r="B18" s="2" t="str">
        <f t="shared" si="3"/>
        <v>Вeликo Тъpнoвo</v>
      </c>
      <c r="D18" s="25"/>
      <c r="E18" s="43" t="s">
        <v>572</v>
      </c>
      <c r="F18" s="34">
        <f t="shared" si="4"/>
        <v>110</v>
      </c>
      <c r="G18" s="26">
        <v>66</v>
      </c>
      <c r="H18" s="26">
        <v>66</v>
      </c>
      <c r="I18" s="26">
        <v>44</v>
      </c>
      <c r="J18" s="26">
        <v>0</v>
      </c>
      <c r="K18" s="27">
        <v>0</v>
      </c>
    </row>
    <row r="19" spans="1:11" ht="84" customHeight="1" x14ac:dyDescent="0.2">
      <c r="A19" s="2">
        <f t="shared" si="2"/>
        <v>5401</v>
      </c>
      <c r="B19" s="2" t="str">
        <f t="shared" si="3"/>
        <v>Вeликo Тъpнoвo</v>
      </c>
      <c r="D19" s="25"/>
      <c r="E19" s="43" t="s">
        <v>582</v>
      </c>
      <c r="F19" s="34">
        <f t="shared" si="4"/>
        <v>1195.31</v>
      </c>
      <c r="G19" s="26">
        <v>717.2</v>
      </c>
      <c r="H19" s="26">
        <v>717.2</v>
      </c>
      <c r="I19" s="26">
        <v>478.11</v>
      </c>
      <c r="J19" s="26">
        <v>0</v>
      </c>
      <c r="K19" s="27">
        <v>0</v>
      </c>
    </row>
    <row r="20" spans="1:11" ht="79.5" customHeight="1" x14ac:dyDescent="0.2">
      <c r="A20" s="2">
        <f t="shared" si="2"/>
        <v>5401</v>
      </c>
      <c r="B20" s="2" t="str">
        <f t="shared" si="3"/>
        <v>Вeликo Тъpнoвo</v>
      </c>
      <c r="D20" s="25"/>
      <c r="E20" s="43" t="s">
        <v>583</v>
      </c>
      <c r="F20" s="34">
        <f t="shared" si="4"/>
        <v>1119.2</v>
      </c>
      <c r="G20" s="26">
        <v>671.5</v>
      </c>
      <c r="H20" s="26">
        <v>671.5</v>
      </c>
      <c r="I20" s="26">
        <v>447.7</v>
      </c>
      <c r="J20" s="26">
        <v>0</v>
      </c>
      <c r="K20" s="27">
        <v>0</v>
      </c>
    </row>
    <row r="21" spans="1:11" ht="30" x14ac:dyDescent="0.2">
      <c r="A21" s="2">
        <f t="shared" si="2"/>
        <v>5401</v>
      </c>
      <c r="B21" s="2" t="str">
        <f t="shared" si="3"/>
        <v>Вeликo Тъpнoвo</v>
      </c>
      <c r="D21" s="25"/>
      <c r="E21" s="43" t="s">
        <v>587</v>
      </c>
      <c r="F21" s="34">
        <f t="shared" si="4"/>
        <v>999.9</v>
      </c>
      <c r="G21" s="26">
        <v>600</v>
      </c>
      <c r="H21" s="26">
        <v>600</v>
      </c>
      <c r="I21" s="26">
        <v>399.9</v>
      </c>
      <c r="J21" s="26">
        <v>0</v>
      </c>
      <c r="K21" s="27">
        <v>0</v>
      </c>
    </row>
    <row r="22" spans="1:11" ht="30" x14ac:dyDescent="0.2">
      <c r="A22" s="2">
        <f t="shared" si="2"/>
        <v>5401</v>
      </c>
      <c r="B22" s="2" t="str">
        <f t="shared" si="3"/>
        <v>Вeликo Тъpнoвo</v>
      </c>
      <c r="D22" s="25"/>
      <c r="E22" s="43" t="s">
        <v>573</v>
      </c>
      <c r="F22" s="34">
        <f t="shared" si="4"/>
        <v>330</v>
      </c>
      <c r="G22" s="26">
        <v>198</v>
      </c>
      <c r="H22" s="26">
        <v>198</v>
      </c>
      <c r="I22" s="26">
        <v>132</v>
      </c>
      <c r="J22" s="26">
        <v>0</v>
      </c>
      <c r="K22" s="27">
        <v>0</v>
      </c>
    </row>
    <row r="23" spans="1:11" ht="30" x14ac:dyDescent="0.2">
      <c r="A23" s="2">
        <f t="shared" si="2"/>
        <v>5401</v>
      </c>
      <c r="B23" s="2" t="str">
        <f t="shared" si="3"/>
        <v>Вeликo Тъpнoвo</v>
      </c>
      <c r="D23" s="25"/>
      <c r="E23" s="43" t="s">
        <v>584</v>
      </c>
      <c r="F23" s="34">
        <f t="shared" si="4"/>
        <v>2489</v>
      </c>
      <c r="G23" s="26">
        <v>11.7</v>
      </c>
      <c r="H23" s="26">
        <v>11.7</v>
      </c>
      <c r="I23" s="26">
        <v>2477.3000000000002</v>
      </c>
      <c r="J23" s="26">
        <v>0</v>
      </c>
      <c r="K23" s="27">
        <v>0</v>
      </c>
    </row>
    <row r="24" spans="1:11" ht="30" x14ac:dyDescent="0.2">
      <c r="A24" s="2">
        <f t="shared" si="2"/>
        <v>5401</v>
      </c>
      <c r="B24" s="2" t="str">
        <f t="shared" si="3"/>
        <v>Вeликo Тъpнoвo</v>
      </c>
      <c r="D24" s="25"/>
      <c r="E24" s="43" t="s">
        <v>591</v>
      </c>
      <c r="F24" s="34">
        <f t="shared" si="4"/>
        <v>5000</v>
      </c>
      <c r="G24" s="26">
        <v>1000</v>
      </c>
      <c r="H24" s="26">
        <v>1000</v>
      </c>
      <c r="I24" s="26">
        <v>4000</v>
      </c>
      <c r="J24" s="26">
        <v>0</v>
      </c>
      <c r="K24" s="27">
        <v>0</v>
      </c>
    </row>
    <row r="25" spans="1:11" ht="45" x14ac:dyDescent="0.2">
      <c r="A25" s="2">
        <f t="shared" si="2"/>
        <v>5401</v>
      </c>
      <c r="B25" s="2" t="str">
        <f t="shared" si="3"/>
        <v>Вeликo Тъpнoвo</v>
      </c>
      <c r="D25" s="25"/>
      <c r="E25" s="43" t="s">
        <v>574</v>
      </c>
      <c r="F25" s="34">
        <f t="shared" si="4"/>
        <v>8999.98</v>
      </c>
      <c r="G25" s="26">
        <v>160.30000000000001</v>
      </c>
      <c r="H25" s="26">
        <v>160.30000000000001</v>
      </c>
      <c r="I25" s="26">
        <v>3535.87</v>
      </c>
      <c r="J25" s="26">
        <v>5303.81</v>
      </c>
      <c r="K25" s="27">
        <v>0</v>
      </c>
    </row>
    <row r="26" spans="1:11" ht="52.5" customHeight="1" x14ac:dyDescent="0.2">
      <c r="A26" s="2">
        <f t="shared" si="2"/>
        <v>5401</v>
      </c>
      <c r="B26" s="2" t="str">
        <f t="shared" si="3"/>
        <v>Вeликo Тъpнoвo</v>
      </c>
      <c r="D26" s="25"/>
      <c r="E26" s="43" t="s">
        <v>575</v>
      </c>
      <c r="F26" s="34">
        <f t="shared" si="4"/>
        <v>6700</v>
      </c>
      <c r="G26" s="26">
        <v>11</v>
      </c>
      <c r="H26" s="26">
        <v>11</v>
      </c>
      <c r="I26" s="26">
        <v>3344</v>
      </c>
      <c r="J26" s="26">
        <v>3345</v>
      </c>
      <c r="K26" s="27">
        <v>0</v>
      </c>
    </row>
    <row r="27" spans="1:11" ht="27" customHeight="1" x14ac:dyDescent="0.2">
      <c r="A27" s="2">
        <f t="shared" si="2"/>
        <v>5401</v>
      </c>
      <c r="B27" s="2" t="str">
        <f t="shared" si="3"/>
        <v>Вeликo Тъpнoвo</v>
      </c>
      <c r="D27" s="25"/>
      <c r="E27" s="43" t="s">
        <v>576</v>
      </c>
      <c r="F27" s="34">
        <f t="shared" si="4"/>
        <v>900</v>
      </c>
      <c r="G27" s="26">
        <v>9</v>
      </c>
      <c r="H27" s="26">
        <v>9</v>
      </c>
      <c r="I27" s="26">
        <v>891</v>
      </c>
      <c r="J27" s="26">
        <v>0</v>
      </c>
      <c r="K27" s="27">
        <v>0</v>
      </c>
    </row>
    <row r="28" spans="1:11" ht="24.75" customHeight="1" x14ac:dyDescent="0.2">
      <c r="A28" s="2">
        <f t="shared" si="2"/>
        <v>5401</v>
      </c>
      <c r="B28" s="2" t="str">
        <f t="shared" si="3"/>
        <v>Вeликo Тъpнoвo</v>
      </c>
      <c r="D28" s="25"/>
      <c r="E28" s="43" t="s">
        <v>577</v>
      </c>
      <c r="F28" s="34">
        <f t="shared" si="4"/>
        <v>1579.8999999999999</v>
      </c>
      <c r="G28" s="26">
        <v>7.8</v>
      </c>
      <c r="H28" s="26">
        <v>7.8</v>
      </c>
      <c r="I28" s="26">
        <v>1572.1</v>
      </c>
      <c r="J28" s="26">
        <v>0</v>
      </c>
      <c r="K28" s="27">
        <v>0</v>
      </c>
    </row>
    <row r="29" spans="1:11" ht="35.25" customHeight="1" x14ac:dyDescent="0.2">
      <c r="A29" s="2">
        <f t="shared" si="2"/>
        <v>5401</v>
      </c>
      <c r="B29" s="2" t="str">
        <f t="shared" si="3"/>
        <v>Вeликo Тъpнoвo</v>
      </c>
      <c r="D29" s="25"/>
      <c r="E29" s="43" t="s">
        <v>585</v>
      </c>
      <c r="F29" s="34">
        <f t="shared" si="4"/>
        <v>10300</v>
      </c>
      <c r="G29" s="26">
        <v>50</v>
      </c>
      <c r="H29" s="26">
        <v>50</v>
      </c>
      <c r="I29" s="26">
        <v>3071.5</v>
      </c>
      <c r="J29" s="26">
        <v>7178.5</v>
      </c>
      <c r="K29" s="27">
        <v>0</v>
      </c>
    </row>
    <row r="30" spans="1:11" ht="26.25" customHeight="1" x14ac:dyDescent="0.2">
      <c r="A30" s="2">
        <f t="shared" si="2"/>
        <v>5401</v>
      </c>
      <c r="B30" s="2" t="str">
        <f t="shared" si="3"/>
        <v>Вeликo Тъpнoвo</v>
      </c>
      <c r="D30" s="25"/>
      <c r="E30" s="30" t="s">
        <v>586</v>
      </c>
      <c r="F30" s="34">
        <f t="shared" si="4"/>
        <v>2980.5</v>
      </c>
      <c r="G30" s="26">
        <v>0</v>
      </c>
      <c r="H30" s="26">
        <v>0</v>
      </c>
      <c r="I30" s="26">
        <v>2425.5</v>
      </c>
      <c r="J30" s="26">
        <v>555</v>
      </c>
      <c r="K30" s="27">
        <v>0</v>
      </c>
    </row>
    <row r="31" spans="1:11" ht="35.25" customHeight="1" x14ac:dyDescent="0.2">
      <c r="A31" s="2">
        <f t="shared" si="2"/>
        <v>5401</v>
      </c>
      <c r="B31" s="2" t="str">
        <f t="shared" si="3"/>
        <v>Вeликo Тъpнoвo</v>
      </c>
      <c r="D31" s="25"/>
      <c r="E31" s="30" t="s">
        <v>588</v>
      </c>
      <c r="F31" s="34">
        <f>H31+I31+J31</f>
        <v>5794.8</v>
      </c>
      <c r="G31" s="26">
        <v>0</v>
      </c>
      <c r="H31" s="26">
        <v>0</v>
      </c>
      <c r="I31" s="26">
        <v>2824.8</v>
      </c>
      <c r="J31" s="26">
        <v>2970</v>
      </c>
      <c r="K31" s="27">
        <v>0</v>
      </c>
    </row>
    <row r="32" spans="1:11" ht="34.5" customHeight="1" x14ac:dyDescent="0.2">
      <c r="A32" s="2">
        <f t="shared" si="2"/>
        <v>5401</v>
      </c>
      <c r="B32" s="2" t="str">
        <f t="shared" si="3"/>
        <v>Вeликo Тъpнoвo</v>
      </c>
      <c r="D32" s="25"/>
      <c r="E32" s="30" t="s">
        <v>589</v>
      </c>
      <c r="F32" s="34">
        <f t="shared" si="4"/>
        <v>3151</v>
      </c>
      <c r="G32" s="26">
        <v>0</v>
      </c>
      <c r="H32" s="26">
        <v>0</v>
      </c>
      <c r="I32" s="26">
        <v>1575.4</v>
      </c>
      <c r="J32" s="26">
        <v>1575.6</v>
      </c>
      <c r="K32" s="27">
        <v>0</v>
      </c>
    </row>
    <row r="33" spans="1:11" ht="48" customHeight="1" x14ac:dyDescent="0.2">
      <c r="A33" s="2">
        <f t="shared" si="2"/>
        <v>5401</v>
      </c>
      <c r="B33" s="2" t="str">
        <f t="shared" si="3"/>
        <v>Вeликo Тъpнoвo</v>
      </c>
      <c r="D33" s="25"/>
      <c r="E33" s="30" t="s">
        <v>590</v>
      </c>
      <c r="F33" s="34">
        <f t="shared" si="4"/>
        <v>4390</v>
      </c>
      <c r="G33" s="26">
        <v>0</v>
      </c>
      <c r="H33" s="26">
        <v>0</v>
      </c>
      <c r="I33" s="26">
        <v>2180</v>
      </c>
      <c r="J33" s="26">
        <v>2210</v>
      </c>
      <c r="K33" s="27">
        <v>0</v>
      </c>
    </row>
    <row r="34" spans="1:11" x14ac:dyDescent="0.2">
      <c r="A34" s="2">
        <f t="shared" si="2"/>
        <v>5401</v>
      </c>
      <c r="B34" s="2" t="str">
        <f t="shared" si="3"/>
        <v>Вeликo Тъpнoвo</v>
      </c>
      <c r="D34" s="25"/>
      <c r="E34" s="30"/>
      <c r="F34" s="34">
        <f t="shared" si="4"/>
        <v>0</v>
      </c>
      <c r="G34" s="26"/>
      <c r="H34" s="26"/>
      <c r="I34" s="26"/>
      <c r="J34" s="26"/>
      <c r="K34" s="27"/>
    </row>
    <row r="35" spans="1:11" x14ac:dyDescent="0.2">
      <c r="A35" s="2">
        <f t="shared" si="2"/>
        <v>5401</v>
      </c>
      <c r="B35" s="2" t="str">
        <f t="shared" si="3"/>
        <v>Вeликo Тъpнoвo</v>
      </c>
      <c r="D35" s="25"/>
      <c r="E35" s="30"/>
      <c r="F35" s="34">
        <f t="shared" si="4"/>
        <v>0</v>
      </c>
      <c r="G35" s="26"/>
      <c r="H35" s="26"/>
      <c r="I35" s="26"/>
      <c r="J35" s="26"/>
      <c r="K35" s="27"/>
    </row>
    <row r="36" spans="1:11" x14ac:dyDescent="0.2">
      <c r="A36" s="2">
        <f t="shared" si="2"/>
        <v>5401</v>
      </c>
      <c r="B36" s="2" t="str">
        <f t="shared" si="3"/>
        <v>Вeликo Тъpнoвo</v>
      </c>
      <c r="D36" s="25"/>
      <c r="E36" s="30"/>
      <c r="F36" s="34">
        <f t="shared" si="4"/>
        <v>0</v>
      </c>
      <c r="G36" s="26"/>
      <c r="H36" s="26"/>
      <c r="I36" s="26"/>
      <c r="J36" s="26"/>
      <c r="K36" s="27"/>
    </row>
    <row r="37" spans="1:11" x14ac:dyDescent="0.2">
      <c r="A37" s="2">
        <f t="shared" si="2"/>
        <v>5401</v>
      </c>
      <c r="B37" s="2" t="str">
        <f t="shared" si="3"/>
        <v>Вeликo Тъpнoвo</v>
      </c>
      <c r="D37" s="25"/>
      <c r="E37" s="30"/>
      <c r="F37" s="34">
        <f t="shared" si="4"/>
        <v>0</v>
      </c>
      <c r="G37" s="26"/>
      <c r="H37" s="26"/>
      <c r="I37" s="26"/>
      <c r="J37" s="26"/>
      <c r="K37" s="27"/>
    </row>
    <row r="38" spans="1:11" x14ac:dyDescent="0.2">
      <c r="A38" s="2">
        <f t="shared" si="2"/>
        <v>5401</v>
      </c>
      <c r="B38" s="2" t="str">
        <f t="shared" si="3"/>
        <v>Вeликo Тъpнoвo</v>
      </c>
      <c r="D38" s="25"/>
      <c r="E38" s="30"/>
      <c r="F38" s="34">
        <f t="shared" si="4"/>
        <v>0</v>
      </c>
      <c r="G38" s="26"/>
      <c r="H38" s="26"/>
      <c r="I38" s="26"/>
      <c r="J38" s="26"/>
      <c r="K38" s="27"/>
    </row>
    <row r="39" spans="1:11" x14ac:dyDescent="0.2">
      <c r="A39" s="2">
        <f t="shared" si="2"/>
        <v>5401</v>
      </c>
      <c r="B39" s="2" t="str">
        <f t="shared" si="3"/>
        <v>Вeликo Тъpнoвo</v>
      </c>
      <c r="D39" s="25"/>
      <c r="E39" s="30"/>
      <c r="F39" s="34">
        <f t="shared" si="4"/>
        <v>0</v>
      </c>
      <c r="G39" s="26"/>
      <c r="H39" s="26"/>
      <c r="I39" s="26"/>
      <c r="J39" s="26"/>
      <c r="K39" s="27"/>
    </row>
    <row r="40" spans="1:11" x14ac:dyDescent="0.2">
      <c r="A40" s="2">
        <f t="shared" si="2"/>
        <v>5401</v>
      </c>
      <c r="B40" s="2" t="str">
        <f t="shared" si="3"/>
        <v>Вeликo Тъpнoвo</v>
      </c>
      <c r="D40" s="25"/>
      <c r="E40" s="30"/>
      <c r="F40" s="34">
        <f t="shared" si="4"/>
        <v>0</v>
      </c>
      <c r="G40" s="26"/>
      <c r="H40" s="26"/>
      <c r="I40" s="26"/>
      <c r="J40" s="26"/>
      <c r="K40" s="27"/>
    </row>
    <row r="41" spans="1:11" x14ac:dyDescent="0.2">
      <c r="A41" s="2">
        <f t="shared" si="2"/>
        <v>5401</v>
      </c>
      <c r="B41" s="2" t="str">
        <f t="shared" si="3"/>
        <v>Вeликo Тъpнoвo</v>
      </c>
      <c r="D41" s="25"/>
      <c r="E41" s="30"/>
      <c r="F41" s="34">
        <f t="shared" si="4"/>
        <v>0</v>
      </c>
      <c r="G41" s="26"/>
      <c r="H41" s="26"/>
      <c r="I41" s="26"/>
      <c r="J41" s="26"/>
      <c r="K41" s="27"/>
    </row>
    <row r="42" spans="1:11" x14ac:dyDescent="0.2">
      <c r="A42" s="2">
        <f t="shared" si="2"/>
        <v>5401</v>
      </c>
      <c r="B42" s="2" t="str">
        <f t="shared" si="3"/>
        <v>Вeликo Тъpнoвo</v>
      </c>
      <c r="D42" s="25"/>
      <c r="E42" s="30"/>
      <c r="F42" s="34">
        <f t="shared" si="4"/>
        <v>0</v>
      </c>
      <c r="G42" s="26"/>
      <c r="H42" s="26"/>
      <c r="I42" s="26"/>
      <c r="J42" s="26"/>
      <c r="K42" s="27"/>
    </row>
    <row r="43" spans="1:11" x14ac:dyDescent="0.2">
      <c r="A43" s="2">
        <f t="shared" si="2"/>
        <v>5401</v>
      </c>
      <c r="B43" s="2" t="str">
        <f t="shared" si="3"/>
        <v>Вeликo Тъpнoвo</v>
      </c>
      <c r="D43" s="25"/>
      <c r="E43" s="30"/>
      <c r="F43" s="34">
        <f t="shared" si="4"/>
        <v>0</v>
      </c>
      <c r="G43" s="26"/>
      <c r="H43" s="26"/>
      <c r="I43" s="26"/>
      <c r="J43" s="26"/>
      <c r="K43" s="27"/>
    </row>
    <row r="44" spans="1:11" x14ac:dyDescent="0.2">
      <c r="A44" s="2">
        <f t="shared" si="2"/>
        <v>5401</v>
      </c>
      <c r="B44" s="2" t="str">
        <f t="shared" si="3"/>
        <v>Вeликo Тъpнoвo</v>
      </c>
      <c r="D44" s="25"/>
      <c r="E44" s="30"/>
      <c r="F44" s="34">
        <f t="shared" si="4"/>
        <v>0</v>
      </c>
      <c r="G44" s="26"/>
      <c r="H44" s="26"/>
      <c r="I44" s="26"/>
      <c r="J44" s="26"/>
      <c r="K44" s="27"/>
    </row>
    <row r="45" spans="1:11" x14ac:dyDescent="0.2">
      <c r="A45" s="2">
        <f t="shared" si="2"/>
        <v>5401</v>
      </c>
      <c r="B45" s="2" t="str">
        <f t="shared" si="3"/>
        <v>Вeликo Тъpнoвo</v>
      </c>
      <c r="D45" s="25"/>
      <c r="E45" s="30"/>
      <c r="F45" s="34">
        <f t="shared" si="4"/>
        <v>0</v>
      </c>
      <c r="G45" s="26"/>
      <c r="H45" s="26"/>
      <c r="I45" s="26"/>
      <c r="J45" s="26"/>
      <c r="K45" s="27"/>
    </row>
    <row r="46" spans="1:11" x14ac:dyDescent="0.2">
      <c r="A46" s="2">
        <f t="shared" si="2"/>
        <v>5401</v>
      </c>
      <c r="B46" s="2" t="str">
        <f t="shared" si="3"/>
        <v>Вeликo Тъpнoвo</v>
      </c>
      <c r="D46" s="25"/>
      <c r="E46" s="30"/>
      <c r="F46" s="34">
        <f t="shared" si="4"/>
        <v>0</v>
      </c>
      <c r="G46" s="26"/>
      <c r="H46" s="26"/>
      <c r="I46" s="26"/>
      <c r="J46" s="26"/>
      <c r="K46" s="27"/>
    </row>
    <row r="47" spans="1:11" x14ac:dyDescent="0.2">
      <c r="A47" s="2">
        <f t="shared" si="2"/>
        <v>5401</v>
      </c>
      <c r="B47" s="2" t="str">
        <f t="shared" si="3"/>
        <v>Вeликo Тъpнoвo</v>
      </c>
      <c r="D47" s="25"/>
      <c r="E47" s="30"/>
      <c r="F47" s="34">
        <f t="shared" si="4"/>
        <v>0</v>
      </c>
      <c r="G47" s="26"/>
      <c r="H47" s="26"/>
      <c r="I47" s="26"/>
      <c r="J47" s="26"/>
      <c r="K47" s="27"/>
    </row>
    <row r="48" spans="1:11" x14ac:dyDescent="0.2">
      <c r="A48" s="2">
        <f t="shared" si="2"/>
        <v>5401</v>
      </c>
      <c r="B48" s="2" t="str">
        <f t="shared" si="3"/>
        <v>Вeликo Тъpнoвo</v>
      </c>
      <c r="D48" s="25"/>
      <c r="E48" s="30"/>
      <c r="F48" s="34">
        <f t="shared" si="4"/>
        <v>0</v>
      </c>
      <c r="G48" s="26"/>
      <c r="H48" s="26"/>
      <c r="I48" s="26"/>
      <c r="J48" s="26"/>
      <c r="K48" s="27"/>
    </row>
    <row r="49" spans="1:11" x14ac:dyDescent="0.2">
      <c r="A49" s="2">
        <f t="shared" si="2"/>
        <v>5401</v>
      </c>
      <c r="B49" s="2" t="str">
        <f t="shared" si="3"/>
        <v>Вeликo Тъpнoвo</v>
      </c>
      <c r="D49" s="25"/>
      <c r="E49" s="30"/>
      <c r="F49" s="34">
        <f t="shared" si="4"/>
        <v>0</v>
      </c>
      <c r="G49" s="26"/>
      <c r="H49" s="26"/>
      <c r="I49" s="26"/>
      <c r="J49" s="26"/>
      <c r="K49" s="27"/>
    </row>
    <row r="50" spans="1:11" x14ac:dyDescent="0.2">
      <c r="A50" s="2">
        <f t="shared" si="2"/>
        <v>5401</v>
      </c>
      <c r="B50" s="2" t="str">
        <f t="shared" si="3"/>
        <v>Вeликo Тъpнoвo</v>
      </c>
      <c r="D50" s="25"/>
      <c r="E50" s="30"/>
      <c r="F50" s="34">
        <f t="shared" si="4"/>
        <v>0</v>
      </c>
      <c r="G50" s="26"/>
      <c r="H50" s="26"/>
      <c r="I50" s="26"/>
      <c r="J50" s="26"/>
      <c r="K50" s="27"/>
    </row>
    <row r="51" spans="1:11" x14ac:dyDescent="0.2">
      <c r="A51" s="2">
        <f t="shared" si="2"/>
        <v>5401</v>
      </c>
      <c r="B51" s="2" t="str">
        <f t="shared" si="3"/>
        <v>Вeликo Тъpнoвo</v>
      </c>
      <c r="D51" s="25"/>
      <c r="E51" s="30"/>
      <c r="F51" s="34">
        <f t="shared" si="4"/>
        <v>0</v>
      </c>
      <c r="G51" s="26"/>
      <c r="H51" s="26"/>
      <c r="I51" s="26"/>
      <c r="J51" s="26"/>
      <c r="K51" s="27"/>
    </row>
    <row r="52" spans="1:11" x14ac:dyDescent="0.2">
      <c r="A52" s="2">
        <f t="shared" si="2"/>
        <v>5401</v>
      </c>
      <c r="B52" s="2" t="str">
        <f t="shared" si="3"/>
        <v>Вeликo Тъpнoвo</v>
      </c>
      <c r="D52" s="25"/>
      <c r="E52" s="30"/>
      <c r="F52" s="34">
        <f t="shared" si="4"/>
        <v>0</v>
      </c>
      <c r="G52" s="26"/>
      <c r="H52" s="26"/>
      <c r="I52" s="26"/>
      <c r="J52" s="26"/>
      <c r="K52" s="27"/>
    </row>
    <row r="53" spans="1:11" x14ac:dyDescent="0.2">
      <c r="A53" s="2">
        <f t="shared" si="2"/>
        <v>5401</v>
      </c>
      <c r="B53" s="2" t="str">
        <f t="shared" si="3"/>
        <v>Вeликo Тъpнoвo</v>
      </c>
      <c r="D53" s="25"/>
      <c r="E53" s="30"/>
      <c r="F53" s="34">
        <f t="shared" si="4"/>
        <v>0</v>
      </c>
      <c r="G53" s="26"/>
      <c r="H53" s="26"/>
      <c r="I53" s="26"/>
      <c r="J53" s="26"/>
      <c r="K53" s="27"/>
    </row>
    <row r="54" spans="1:11" x14ac:dyDescent="0.2">
      <c r="A54" s="2">
        <f t="shared" si="2"/>
        <v>5401</v>
      </c>
      <c r="B54" s="2" t="str">
        <f t="shared" si="3"/>
        <v>Вeликo Тъpнoвo</v>
      </c>
      <c r="D54" s="25"/>
      <c r="E54" s="30"/>
      <c r="F54" s="34">
        <f t="shared" si="4"/>
        <v>0</v>
      </c>
      <c r="G54" s="26"/>
      <c r="H54" s="26"/>
      <c r="I54" s="26"/>
      <c r="J54" s="26"/>
      <c r="K54" s="27"/>
    </row>
    <row r="55" spans="1:11" x14ac:dyDescent="0.2">
      <c r="A55" s="2">
        <f t="shared" si="2"/>
        <v>5401</v>
      </c>
      <c r="B55" s="2" t="str">
        <f t="shared" si="3"/>
        <v>Вeликo Тъpнoвo</v>
      </c>
      <c r="D55" s="25"/>
      <c r="E55" s="30"/>
      <c r="F55" s="34">
        <f t="shared" si="4"/>
        <v>0</v>
      </c>
      <c r="G55" s="26"/>
      <c r="H55" s="26"/>
      <c r="I55" s="26"/>
      <c r="J55" s="26"/>
      <c r="K55" s="27"/>
    </row>
    <row r="56" spans="1:11" x14ac:dyDescent="0.2">
      <c r="A56" s="2">
        <f t="shared" si="2"/>
        <v>5401</v>
      </c>
      <c r="B56" s="2" t="str">
        <f t="shared" si="3"/>
        <v>Вeликo Тъpнoвo</v>
      </c>
      <c r="D56" s="25"/>
      <c r="E56" s="30"/>
      <c r="F56" s="34">
        <f t="shared" si="4"/>
        <v>0</v>
      </c>
      <c r="G56" s="26"/>
      <c r="H56" s="26"/>
      <c r="I56" s="26"/>
      <c r="J56" s="26"/>
      <c r="K56" s="27"/>
    </row>
    <row r="57" spans="1:11" x14ac:dyDescent="0.2">
      <c r="A57" s="2">
        <f t="shared" si="2"/>
        <v>5401</v>
      </c>
      <c r="B57" s="2" t="str">
        <f t="shared" si="3"/>
        <v>Вeликo Тъpнoвo</v>
      </c>
      <c r="D57" s="25"/>
      <c r="E57" s="30"/>
      <c r="F57" s="34">
        <f t="shared" si="4"/>
        <v>0</v>
      </c>
      <c r="G57" s="26"/>
      <c r="H57" s="26"/>
      <c r="I57" s="26"/>
      <c r="J57" s="26"/>
      <c r="K57" s="27"/>
    </row>
    <row r="58" spans="1:11" x14ac:dyDescent="0.2">
      <c r="A58" s="2">
        <f t="shared" si="2"/>
        <v>5401</v>
      </c>
      <c r="B58" s="2" t="str">
        <f t="shared" si="3"/>
        <v>Вeликo Тъpнoвo</v>
      </c>
      <c r="D58" s="25"/>
      <c r="E58" s="30"/>
      <c r="F58" s="34">
        <f t="shared" si="4"/>
        <v>0</v>
      </c>
      <c r="G58" s="26"/>
      <c r="H58" s="26"/>
      <c r="I58" s="26"/>
      <c r="J58" s="26"/>
      <c r="K58" s="27"/>
    </row>
    <row r="59" spans="1:11" x14ac:dyDescent="0.2">
      <c r="A59" s="2">
        <f t="shared" si="2"/>
        <v>5401</v>
      </c>
      <c r="B59" s="2" t="str">
        <f t="shared" si="3"/>
        <v>Вeликo Тъpнoвo</v>
      </c>
      <c r="D59" s="25"/>
      <c r="E59" s="30"/>
      <c r="F59" s="34">
        <f t="shared" si="4"/>
        <v>0</v>
      </c>
      <c r="G59" s="26"/>
      <c r="H59" s="26"/>
      <c r="I59" s="26"/>
      <c r="J59" s="26"/>
      <c r="K59" s="27"/>
    </row>
    <row r="60" spans="1:11" x14ac:dyDescent="0.2">
      <c r="A60" s="2">
        <f t="shared" si="2"/>
        <v>5401</v>
      </c>
      <c r="B60" s="2" t="str">
        <f t="shared" si="3"/>
        <v>Вeликo Тъpнoвo</v>
      </c>
      <c r="D60" s="25"/>
      <c r="E60" s="30"/>
      <c r="F60" s="34">
        <f t="shared" si="4"/>
        <v>0</v>
      </c>
      <c r="G60" s="26"/>
      <c r="H60" s="26"/>
      <c r="I60" s="26"/>
      <c r="J60" s="26"/>
      <c r="K60" s="27"/>
    </row>
    <row r="61" spans="1:11" x14ac:dyDescent="0.2">
      <c r="A61" s="2">
        <f t="shared" si="2"/>
        <v>5401</v>
      </c>
      <c r="B61" s="2" t="str">
        <f t="shared" si="3"/>
        <v>Вeликo Тъpнoвo</v>
      </c>
      <c r="D61" s="25"/>
      <c r="E61" s="30"/>
      <c r="F61" s="34">
        <f t="shared" si="4"/>
        <v>0</v>
      </c>
      <c r="G61" s="26"/>
      <c r="H61" s="26"/>
      <c r="I61" s="26"/>
      <c r="J61" s="26"/>
      <c r="K61" s="27"/>
    </row>
    <row r="62" spans="1:11" x14ac:dyDescent="0.2">
      <c r="A62" s="2">
        <f t="shared" si="2"/>
        <v>5401</v>
      </c>
      <c r="B62" s="2" t="str">
        <f t="shared" si="3"/>
        <v>Вeликo Тъpнoвo</v>
      </c>
      <c r="D62" s="25"/>
      <c r="E62" s="30"/>
      <c r="F62" s="34">
        <f t="shared" si="4"/>
        <v>0</v>
      </c>
      <c r="G62" s="26"/>
      <c r="H62" s="26"/>
      <c r="I62" s="26"/>
      <c r="J62" s="26"/>
      <c r="K62" s="27"/>
    </row>
    <row r="63" spans="1:11" x14ac:dyDescent="0.2">
      <c r="A63" s="2">
        <f t="shared" si="2"/>
        <v>5401</v>
      </c>
      <c r="B63" s="2" t="str">
        <f t="shared" si="3"/>
        <v>Вeликo Тъpнoвo</v>
      </c>
      <c r="D63" s="25"/>
      <c r="E63" s="30"/>
      <c r="F63" s="34">
        <f t="shared" si="4"/>
        <v>0</v>
      </c>
      <c r="G63" s="26"/>
      <c r="H63" s="26"/>
      <c r="I63" s="26"/>
      <c r="J63" s="26"/>
      <c r="K63" s="27"/>
    </row>
    <row r="64" spans="1:11" x14ac:dyDescent="0.2">
      <c r="A64" s="2">
        <f t="shared" si="2"/>
        <v>5401</v>
      </c>
      <c r="B64" s="2" t="str">
        <f t="shared" si="3"/>
        <v>Вeликo Тъpнoвo</v>
      </c>
      <c r="D64" s="25"/>
      <c r="E64" s="30"/>
      <c r="F64" s="34">
        <f t="shared" si="4"/>
        <v>0</v>
      </c>
      <c r="G64" s="26"/>
      <c r="H64" s="26"/>
      <c r="I64" s="26"/>
      <c r="J64" s="26"/>
      <c r="K64" s="27"/>
    </row>
    <row r="65" spans="1:11" x14ac:dyDescent="0.2">
      <c r="A65" s="2">
        <f t="shared" si="2"/>
        <v>5401</v>
      </c>
      <c r="B65" s="2" t="str">
        <f t="shared" si="3"/>
        <v>Вeликo Тъpнoвo</v>
      </c>
      <c r="D65" s="25"/>
      <c r="E65" s="30"/>
      <c r="F65" s="34">
        <f t="shared" si="4"/>
        <v>0</v>
      </c>
      <c r="G65" s="26"/>
      <c r="H65" s="26"/>
      <c r="I65" s="26"/>
      <c r="J65" s="26"/>
      <c r="K65" s="27"/>
    </row>
    <row r="66" spans="1:11" x14ac:dyDescent="0.2">
      <c r="A66" s="2">
        <f t="shared" si="2"/>
        <v>5401</v>
      </c>
      <c r="B66" s="2" t="str">
        <f t="shared" si="3"/>
        <v>Вeликo Тъpнoвo</v>
      </c>
      <c r="D66" s="25"/>
      <c r="E66" s="30"/>
      <c r="F66" s="34">
        <f t="shared" si="4"/>
        <v>0</v>
      </c>
      <c r="G66" s="26"/>
      <c r="H66" s="26"/>
      <c r="I66" s="26"/>
      <c r="J66" s="26"/>
      <c r="K66" s="27"/>
    </row>
    <row r="67" spans="1:11" x14ac:dyDescent="0.2">
      <c r="A67" s="2">
        <f t="shared" si="2"/>
        <v>5401</v>
      </c>
      <c r="B67" s="2" t="str">
        <f t="shared" si="3"/>
        <v>Вeликo Тъpнoвo</v>
      </c>
      <c r="D67" s="25"/>
      <c r="E67" s="30"/>
      <c r="F67" s="34">
        <f t="shared" si="4"/>
        <v>0</v>
      </c>
      <c r="G67" s="26"/>
      <c r="H67" s="26"/>
      <c r="I67" s="26"/>
      <c r="J67" s="26"/>
      <c r="K67" s="27"/>
    </row>
    <row r="68" spans="1:11" x14ac:dyDescent="0.2">
      <c r="A68" s="2">
        <f t="shared" si="2"/>
        <v>5401</v>
      </c>
      <c r="B68" s="2" t="str">
        <f t="shared" si="3"/>
        <v>Вeликo Тъpнoвo</v>
      </c>
      <c r="D68" s="25"/>
      <c r="E68" s="30"/>
      <c r="F68" s="34">
        <f t="shared" si="4"/>
        <v>0</v>
      </c>
      <c r="G68" s="26"/>
      <c r="H68" s="26"/>
      <c r="I68" s="26"/>
      <c r="J68" s="26"/>
      <c r="K68" s="27"/>
    </row>
    <row r="69" spans="1:11" x14ac:dyDescent="0.2">
      <c r="A69" s="2">
        <f t="shared" si="2"/>
        <v>5401</v>
      </c>
      <c r="B69" s="2" t="str">
        <f t="shared" si="3"/>
        <v>Вeликo Тъpнoвo</v>
      </c>
      <c r="D69" s="25"/>
      <c r="E69" s="30"/>
      <c r="F69" s="34">
        <f t="shared" si="4"/>
        <v>0</v>
      </c>
      <c r="G69" s="26"/>
      <c r="H69" s="26"/>
      <c r="I69" s="26"/>
      <c r="J69" s="26"/>
      <c r="K69" s="27"/>
    </row>
    <row r="70" spans="1:11" x14ac:dyDescent="0.2">
      <c r="A70" s="2">
        <f t="shared" si="2"/>
        <v>5401</v>
      </c>
      <c r="B70" s="2" t="str">
        <f t="shared" si="3"/>
        <v>Вeликo Тъpнoвo</v>
      </c>
      <c r="D70" s="25"/>
      <c r="E70" s="30"/>
      <c r="F70" s="34">
        <f t="shared" si="4"/>
        <v>0</v>
      </c>
      <c r="G70" s="26"/>
      <c r="H70" s="26"/>
      <c r="I70" s="26"/>
      <c r="J70" s="26"/>
      <c r="K70" s="27"/>
    </row>
    <row r="71" spans="1:11" x14ac:dyDescent="0.2">
      <c r="A71" s="2">
        <f t="shared" si="2"/>
        <v>5401</v>
      </c>
      <c r="B71" s="2" t="str">
        <f t="shared" si="3"/>
        <v>Вeликo Тъpнoвo</v>
      </c>
      <c r="D71" s="25"/>
      <c r="E71" s="30"/>
      <c r="F71" s="34">
        <f t="shared" si="4"/>
        <v>0</v>
      </c>
      <c r="G71" s="26"/>
      <c r="H71" s="26"/>
      <c r="I71" s="26"/>
      <c r="J71" s="26"/>
      <c r="K71" s="27"/>
    </row>
    <row r="72" spans="1:11" x14ac:dyDescent="0.2">
      <c r="A72" s="2">
        <f t="shared" si="2"/>
        <v>5401</v>
      </c>
      <c r="B72" s="2" t="str">
        <f t="shared" si="3"/>
        <v>Вeликo Тъpнoвo</v>
      </c>
      <c r="D72" s="25"/>
      <c r="E72" s="30"/>
      <c r="F72" s="34">
        <f t="shared" si="4"/>
        <v>0</v>
      </c>
      <c r="G72" s="26"/>
      <c r="H72" s="26"/>
      <c r="I72" s="26"/>
      <c r="J72" s="26"/>
      <c r="K72" s="27"/>
    </row>
    <row r="73" spans="1:11" x14ac:dyDescent="0.2">
      <c r="A73" s="2">
        <f t="shared" si="2"/>
        <v>5401</v>
      </c>
      <c r="B73" s="2" t="str">
        <f t="shared" si="3"/>
        <v>Вeликo Тъpнoвo</v>
      </c>
      <c r="D73" s="25"/>
      <c r="E73" s="30"/>
      <c r="F73" s="34">
        <f t="shared" si="4"/>
        <v>0</v>
      </c>
      <c r="G73" s="26"/>
      <c r="H73" s="26"/>
      <c r="I73" s="26"/>
      <c r="J73" s="26"/>
      <c r="K73" s="27"/>
    </row>
    <row r="74" spans="1:11" x14ac:dyDescent="0.2">
      <c r="A74" s="2">
        <f t="shared" si="2"/>
        <v>5401</v>
      </c>
      <c r="B74" s="2" t="str">
        <f t="shared" si="3"/>
        <v>Вeликo Тъpнoвo</v>
      </c>
      <c r="D74" s="25"/>
      <c r="E74" s="30"/>
      <c r="F74" s="34">
        <f t="shared" si="4"/>
        <v>0</v>
      </c>
      <c r="G74" s="26"/>
      <c r="H74" s="26"/>
      <c r="I74" s="26"/>
      <c r="J74" s="26"/>
      <c r="K74" s="27"/>
    </row>
    <row r="75" spans="1:11" x14ac:dyDescent="0.2">
      <c r="A75" s="2">
        <f t="shared" si="2"/>
        <v>5401</v>
      </c>
      <c r="B75" s="2" t="str">
        <f t="shared" si="3"/>
        <v>Вeликo Тъpнoвo</v>
      </c>
      <c r="D75" s="25"/>
      <c r="E75" s="30"/>
      <c r="F75" s="34">
        <f t="shared" si="4"/>
        <v>0</v>
      </c>
      <c r="G75" s="26"/>
      <c r="H75" s="26"/>
      <c r="I75" s="26"/>
      <c r="J75" s="26"/>
      <c r="K75" s="27"/>
    </row>
    <row r="76" spans="1:11" x14ac:dyDescent="0.2">
      <c r="A76" s="2">
        <f t="shared" si="2"/>
        <v>5401</v>
      </c>
      <c r="B76" s="2" t="str">
        <f t="shared" si="3"/>
        <v>Вeликo Тъpнoвo</v>
      </c>
      <c r="D76" s="25"/>
      <c r="E76" s="30"/>
      <c r="F76" s="34">
        <f t="shared" si="4"/>
        <v>0</v>
      </c>
      <c r="G76" s="26"/>
      <c r="H76" s="26"/>
      <c r="I76" s="26"/>
      <c r="J76" s="26"/>
      <c r="K76" s="27"/>
    </row>
    <row r="77" spans="1:11" x14ac:dyDescent="0.2">
      <c r="A77" s="2">
        <f t="shared" si="2"/>
        <v>5401</v>
      </c>
      <c r="B77" s="2" t="str">
        <f t="shared" si="3"/>
        <v>Вeликo Тъpнoвo</v>
      </c>
      <c r="D77" s="25"/>
      <c r="E77" s="30"/>
      <c r="F77" s="34">
        <f t="shared" si="4"/>
        <v>0</v>
      </c>
      <c r="G77" s="26"/>
      <c r="H77" s="26"/>
      <c r="I77" s="26"/>
      <c r="J77" s="26"/>
      <c r="K77" s="27"/>
    </row>
    <row r="78" spans="1:11" x14ac:dyDescent="0.2">
      <c r="A78" s="2">
        <f t="shared" si="2"/>
        <v>5401</v>
      </c>
      <c r="B78" s="2" t="str">
        <f t="shared" si="3"/>
        <v>Вeликo Тъpнoвo</v>
      </c>
      <c r="D78" s="25"/>
      <c r="E78" s="30"/>
      <c r="F78" s="34">
        <f t="shared" si="4"/>
        <v>0</v>
      </c>
      <c r="G78" s="26"/>
      <c r="H78" s="26"/>
      <c r="I78" s="26"/>
      <c r="J78" s="26"/>
      <c r="K78" s="27"/>
    </row>
    <row r="79" spans="1:11" x14ac:dyDescent="0.2">
      <c r="A79" s="2">
        <f t="shared" ref="A79:A142" si="5">$E$3</f>
        <v>5401</v>
      </c>
      <c r="B79" s="2" t="str">
        <f t="shared" ref="B79:B142" si="6">$E$4</f>
        <v>Вeликo Тъpнoвo</v>
      </c>
      <c r="D79" s="25"/>
      <c r="E79" s="30"/>
      <c r="F79" s="34">
        <f t="shared" ref="F79:F142" si="7">H79+I79+J79</f>
        <v>0</v>
      </c>
      <c r="G79" s="26"/>
      <c r="H79" s="26"/>
      <c r="I79" s="26"/>
      <c r="J79" s="26"/>
      <c r="K79" s="27"/>
    </row>
    <row r="80" spans="1:11" x14ac:dyDescent="0.2">
      <c r="A80" s="2">
        <f t="shared" si="5"/>
        <v>5401</v>
      </c>
      <c r="B80" s="2" t="str">
        <f t="shared" si="6"/>
        <v>Вeликo Тъpнoвo</v>
      </c>
      <c r="D80" s="25"/>
      <c r="E80" s="30"/>
      <c r="F80" s="34">
        <f t="shared" si="7"/>
        <v>0</v>
      </c>
      <c r="G80" s="26"/>
      <c r="H80" s="26"/>
      <c r="I80" s="26"/>
      <c r="J80" s="26"/>
      <c r="K80" s="27"/>
    </row>
    <row r="81" spans="1:11" x14ac:dyDescent="0.2">
      <c r="A81" s="2">
        <f t="shared" si="5"/>
        <v>5401</v>
      </c>
      <c r="B81" s="2" t="str">
        <f t="shared" si="6"/>
        <v>Вeликo Тъpнoвo</v>
      </c>
      <c r="D81" s="25"/>
      <c r="E81" s="30"/>
      <c r="F81" s="34">
        <f t="shared" si="7"/>
        <v>0</v>
      </c>
      <c r="G81" s="26"/>
      <c r="H81" s="26"/>
      <c r="I81" s="26"/>
      <c r="J81" s="26"/>
      <c r="K81" s="27"/>
    </row>
    <row r="82" spans="1:11" x14ac:dyDescent="0.2">
      <c r="A82" s="2">
        <f t="shared" si="5"/>
        <v>5401</v>
      </c>
      <c r="B82" s="2" t="str">
        <f t="shared" si="6"/>
        <v>Вeликo Тъpнoвo</v>
      </c>
      <c r="D82" s="25"/>
      <c r="E82" s="30"/>
      <c r="F82" s="34">
        <f t="shared" si="7"/>
        <v>0</v>
      </c>
      <c r="G82" s="26"/>
      <c r="H82" s="26"/>
      <c r="I82" s="26"/>
      <c r="J82" s="26"/>
      <c r="K82" s="27"/>
    </row>
    <row r="83" spans="1:11" x14ac:dyDescent="0.2">
      <c r="A83" s="2">
        <f t="shared" si="5"/>
        <v>5401</v>
      </c>
      <c r="B83" s="2" t="str">
        <f t="shared" si="6"/>
        <v>Вeликo Тъpнoвo</v>
      </c>
      <c r="D83" s="25"/>
      <c r="E83" s="30"/>
      <c r="F83" s="34">
        <f t="shared" si="7"/>
        <v>0</v>
      </c>
      <c r="G83" s="26"/>
      <c r="H83" s="26"/>
      <c r="I83" s="26"/>
      <c r="J83" s="26"/>
      <c r="K83" s="27"/>
    </row>
    <row r="84" spans="1:11" x14ac:dyDescent="0.2">
      <c r="A84" s="2">
        <f t="shared" si="5"/>
        <v>5401</v>
      </c>
      <c r="B84" s="2" t="str">
        <f t="shared" si="6"/>
        <v>Вeликo Тъpнoвo</v>
      </c>
      <c r="D84" s="25"/>
      <c r="E84" s="30"/>
      <c r="F84" s="34">
        <f t="shared" si="7"/>
        <v>0</v>
      </c>
      <c r="G84" s="26"/>
      <c r="H84" s="26"/>
      <c r="I84" s="26"/>
      <c r="J84" s="26"/>
      <c r="K84" s="27"/>
    </row>
    <row r="85" spans="1:11" x14ac:dyDescent="0.2">
      <c r="A85" s="2">
        <f t="shared" si="5"/>
        <v>5401</v>
      </c>
      <c r="B85" s="2" t="str">
        <f t="shared" si="6"/>
        <v>Вeликo Тъpнoвo</v>
      </c>
      <c r="D85" s="25"/>
      <c r="E85" s="30"/>
      <c r="F85" s="34">
        <f t="shared" si="7"/>
        <v>0</v>
      </c>
      <c r="G85" s="26"/>
      <c r="H85" s="26"/>
      <c r="I85" s="26"/>
      <c r="J85" s="26"/>
      <c r="K85" s="27"/>
    </row>
    <row r="86" spans="1:11" x14ac:dyDescent="0.2">
      <c r="A86" s="2">
        <f t="shared" si="5"/>
        <v>5401</v>
      </c>
      <c r="B86" s="2" t="str">
        <f t="shared" si="6"/>
        <v>Вeликo Тъpнoвo</v>
      </c>
      <c r="D86" s="25"/>
      <c r="E86" s="30"/>
      <c r="F86" s="34">
        <f t="shared" si="7"/>
        <v>0</v>
      </c>
      <c r="G86" s="26"/>
      <c r="H86" s="26"/>
      <c r="I86" s="26"/>
      <c r="J86" s="26"/>
      <c r="K86" s="27"/>
    </row>
    <row r="87" spans="1:11" x14ac:dyDescent="0.2">
      <c r="A87" s="2">
        <f t="shared" si="5"/>
        <v>5401</v>
      </c>
      <c r="B87" s="2" t="str">
        <f t="shared" si="6"/>
        <v>Вeликo Тъpнoвo</v>
      </c>
      <c r="D87" s="25"/>
      <c r="E87" s="30"/>
      <c r="F87" s="34">
        <f t="shared" si="7"/>
        <v>0</v>
      </c>
      <c r="G87" s="26"/>
      <c r="H87" s="26"/>
      <c r="I87" s="26"/>
      <c r="J87" s="26"/>
      <c r="K87" s="27"/>
    </row>
    <row r="88" spans="1:11" x14ac:dyDescent="0.2">
      <c r="A88" s="2">
        <f t="shared" si="5"/>
        <v>5401</v>
      </c>
      <c r="B88" s="2" t="str">
        <f t="shared" si="6"/>
        <v>Вeликo Тъpнoвo</v>
      </c>
      <c r="D88" s="25"/>
      <c r="E88" s="30"/>
      <c r="F88" s="34">
        <f t="shared" si="7"/>
        <v>0</v>
      </c>
      <c r="G88" s="26"/>
      <c r="H88" s="26"/>
      <c r="I88" s="26"/>
      <c r="J88" s="26"/>
      <c r="K88" s="27"/>
    </row>
    <row r="89" spans="1:11" x14ac:dyDescent="0.2">
      <c r="A89" s="2">
        <f t="shared" si="5"/>
        <v>5401</v>
      </c>
      <c r="B89" s="2" t="str">
        <f t="shared" si="6"/>
        <v>Вeликo Тъpнoвo</v>
      </c>
      <c r="D89" s="25"/>
      <c r="E89" s="30"/>
      <c r="F89" s="34">
        <f t="shared" si="7"/>
        <v>0</v>
      </c>
      <c r="G89" s="26"/>
      <c r="H89" s="26"/>
      <c r="I89" s="26"/>
      <c r="J89" s="26"/>
      <c r="K89" s="27"/>
    </row>
    <row r="90" spans="1:11" x14ac:dyDescent="0.2">
      <c r="A90" s="2">
        <f t="shared" si="5"/>
        <v>5401</v>
      </c>
      <c r="B90" s="2" t="str">
        <f t="shared" si="6"/>
        <v>Вeликo Тъpнoвo</v>
      </c>
      <c r="D90" s="25"/>
      <c r="E90" s="30"/>
      <c r="F90" s="34">
        <f t="shared" si="7"/>
        <v>0</v>
      </c>
      <c r="G90" s="26"/>
      <c r="H90" s="26"/>
      <c r="I90" s="26"/>
      <c r="J90" s="26"/>
      <c r="K90" s="27"/>
    </row>
    <row r="91" spans="1:11" x14ac:dyDescent="0.2">
      <c r="A91" s="2">
        <f t="shared" si="5"/>
        <v>5401</v>
      </c>
      <c r="B91" s="2" t="str">
        <f t="shared" si="6"/>
        <v>Вeликo Тъpнoвo</v>
      </c>
      <c r="D91" s="25"/>
      <c r="E91" s="30"/>
      <c r="F91" s="34">
        <f t="shared" si="7"/>
        <v>0</v>
      </c>
      <c r="G91" s="26"/>
      <c r="H91" s="26"/>
      <c r="I91" s="26"/>
      <c r="J91" s="26"/>
      <c r="K91" s="27"/>
    </row>
    <row r="92" spans="1:11" x14ac:dyDescent="0.2">
      <c r="A92" s="2">
        <f t="shared" si="5"/>
        <v>5401</v>
      </c>
      <c r="B92" s="2" t="str">
        <f t="shared" si="6"/>
        <v>Вeликo Тъpнoвo</v>
      </c>
      <c r="D92" s="25"/>
      <c r="E92" s="30"/>
      <c r="F92" s="34">
        <f t="shared" si="7"/>
        <v>0</v>
      </c>
      <c r="G92" s="26"/>
      <c r="H92" s="26"/>
      <c r="I92" s="26"/>
      <c r="J92" s="26"/>
      <c r="K92" s="27"/>
    </row>
    <row r="93" spans="1:11" x14ac:dyDescent="0.2">
      <c r="A93" s="2">
        <f t="shared" si="5"/>
        <v>5401</v>
      </c>
      <c r="B93" s="2" t="str">
        <f t="shared" si="6"/>
        <v>Вeликo Тъpнoвo</v>
      </c>
      <c r="D93" s="25"/>
      <c r="E93" s="30"/>
      <c r="F93" s="34">
        <f t="shared" si="7"/>
        <v>0</v>
      </c>
      <c r="G93" s="26"/>
      <c r="H93" s="26"/>
      <c r="I93" s="26"/>
      <c r="J93" s="26"/>
      <c r="K93" s="27"/>
    </row>
    <row r="94" spans="1:11" x14ac:dyDescent="0.2">
      <c r="A94" s="2">
        <f t="shared" si="5"/>
        <v>5401</v>
      </c>
      <c r="B94" s="2" t="str">
        <f t="shared" si="6"/>
        <v>Вeликo Тъpнoвo</v>
      </c>
      <c r="D94" s="25"/>
      <c r="E94" s="30"/>
      <c r="F94" s="34">
        <f t="shared" si="7"/>
        <v>0</v>
      </c>
      <c r="G94" s="26"/>
      <c r="H94" s="26"/>
      <c r="I94" s="26"/>
      <c r="J94" s="26"/>
      <c r="K94" s="27"/>
    </row>
    <row r="95" spans="1:11" x14ac:dyDescent="0.2">
      <c r="A95" s="2">
        <f t="shared" si="5"/>
        <v>5401</v>
      </c>
      <c r="B95" s="2" t="str">
        <f t="shared" si="6"/>
        <v>Вeликo Тъpнoвo</v>
      </c>
      <c r="D95" s="25"/>
      <c r="E95" s="30"/>
      <c r="F95" s="34">
        <f t="shared" si="7"/>
        <v>0</v>
      </c>
      <c r="G95" s="26"/>
      <c r="H95" s="26"/>
      <c r="I95" s="26"/>
      <c r="J95" s="26"/>
      <c r="K95" s="27"/>
    </row>
    <row r="96" spans="1:11" x14ac:dyDescent="0.2">
      <c r="A96" s="2">
        <f t="shared" si="5"/>
        <v>5401</v>
      </c>
      <c r="B96" s="2" t="str">
        <f t="shared" si="6"/>
        <v>Вeликo Тъpнoвo</v>
      </c>
      <c r="D96" s="25"/>
      <c r="E96" s="30"/>
      <c r="F96" s="34">
        <f t="shared" si="7"/>
        <v>0</v>
      </c>
      <c r="G96" s="26"/>
      <c r="H96" s="26"/>
      <c r="I96" s="26"/>
      <c r="J96" s="26"/>
      <c r="K96" s="27"/>
    </row>
    <row r="97" spans="1:11" x14ac:dyDescent="0.2">
      <c r="A97" s="2">
        <f t="shared" si="5"/>
        <v>5401</v>
      </c>
      <c r="B97" s="2" t="str">
        <f t="shared" si="6"/>
        <v>Вeликo Тъpнoвo</v>
      </c>
      <c r="D97" s="25"/>
      <c r="E97" s="30"/>
      <c r="F97" s="34">
        <f t="shared" si="7"/>
        <v>0</v>
      </c>
      <c r="G97" s="26"/>
      <c r="H97" s="26"/>
      <c r="I97" s="26"/>
      <c r="J97" s="26"/>
      <c r="K97" s="27"/>
    </row>
    <row r="98" spans="1:11" x14ac:dyDescent="0.2">
      <c r="A98" s="2">
        <f t="shared" si="5"/>
        <v>5401</v>
      </c>
      <c r="B98" s="2" t="str">
        <f t="shared" si="6"/>
        <v>Вeликo Тъpнoвo</v>
      </c>
      <c r="D98" s="25"/>
      <c r="E98" s="30"/>
      <c r="F98" s="34">
        <f t="shared" si="7"/>
        <v>0</v>
      </c>
      <c r="G98" s="26"/>
      <c r="H98" s="26"/>
      <c r="I98" s="26"/>
      <c r="J98" s="26"/>
      <c r="K98" s="27"/>
    </row>
    <row r="99" spans="1:11" x14ac:dyDescent="0.2">
      <c r="A99" s="2">
        <f t="shared" si="5"/>
        <v>5401</v>
      </c>
      <c r="B99" s="2" t="str">
        <f t="shared" si="6"/>
        <v>Вeликo Тъpнoвo</v>
      </c>
      <c r="D99" s="25"/>
      <c r="E99" s="30"/>
      <c r="F99" s="34">
        <f t="shared" si="7"/>
        <v>0</v>
      </c>
      <c r="G99" s="26"/>
      <c r="H99" s="26"/>
      <c r="I99" s="26"/>
      <c r="J99" s="26"/>
      <c r="K99" s="27"/>
    </row>
    <row r="100" spans="1:11" x14ac:dyDescent="0.2">
      <c r="A100" s="2">
        <f t="shared" si="5"/>
        <v>5401</v>
      </c>
      <c r="B100" s="2" t="str">
        <f t="shared" si="6"/>
        <v>Вeликo Тъpнoвo</v>
      </c>
      <c r="D100" s="25"/>
      <c r="E100" s="30"/>
      <c r="F100" s="34">
        <f t="shared" si="7"/>
        <v>0</v>
      </c>
      <c r="G100" s="26"/>
      <c r="H100" s="26"/>
      <c r="I100" s="26"/>
      <c r="J100" s="26"/>
      <c r="K100" s="27"/>
    </row>
    <row r="101" spans="1:11" x14ac:dyDescent="0.2">
      <c r="A101" s="2">
        <f t="shared" si="5"/>
        <v>5401</v>
      </c>
      <c r="B101" s="2" t="str">
        <f t="shared" si="6"/>
        <v>Вeликo Тъpнoвo</v>
      </c>
      <c r="D101" s="25"/>
      <c r="E101" s="30"/>
      <c r="F101" s="34">
        <f t="shared" si="7"/>
        <v>0</v>
      </c>
      <c r="G101" s="26"/>
      <c r="H101" s="26"/>
      <c r="I101" s="26"/>
      <c r="J101" s="26"/>
      <c r="K101" s="27"/>
    </row>
    <row r="102" spans="1:11" x14ac:dyDescent="0.2">
      <c r="A102" s="2">
        <f t="shared" si="5"/>
        <v>5401</v>
      </c>
      <c r="B102" s="2" t="str">
        <f t="shared" si="6"/>
        <v>Вeликo Тъpнoвo</v>
      </c>
      <c r="D102" s="25"/>
      <c r="E102" s="30"/>
      <c r="F102" s="34">
        <f t="shared" si="7"/>
        <v>0</v>
      </c>
      <c r="G102" s="26"/>
      <c r="H102" s="26"/>
      <c r="I102" s="26"/>
      <c r="J102" s="26"/>
      <c r="K102" s="27"/>
    </row>
    <row r="103" spans="1:11" x14ac:dyDescent="0.2">
      <c r="A103" s="2">
        <f t="shared" si="5"/>
        <v>5401</v>
      </c>
      <c r="B103" s="2" t="str">
        <f t="shared" si="6"/>
        <v>Вeликo Тъpнoвo</v>
      </c>
      <c r="D103" s="25"/>
      <c r="E103" s="30"/>
      <c r="F103" s="34">
        <f t="shared" si="7"/>
        <v>0</v>
      </c>
      <c r="G103" s="26"/>
      <c r="H103" s="26"/>
      <c r="I103" s="26"/>
      <c r="J103" s="26"/>
      <c r="K103" s="27"/>
    </row>
    <row r="104" spans="1:11" x14ac:dyDescent="0.2">
      <c r="A104" s="2">
        <f t="shared" si="5"/>
        <v>5401</v>
      </c>
      <c r="B104" s="2" t="str">
        <f t="shared" si="6"/>
        <v>Вeликo Тъpнoвo</v>
      </c>
      <c r="D104" s="25"/>
      <c r="E104" s="30"/>
      <c r="F104" s="34">
        <f t="shared" si="7"/>
        <v>0</v>
      </c>
      <c r="G104" s="26"/>
      <c r="H104" s="26"/>
      <c r="I104" s="26"/>
      <c r="J104" s="26"/>
      <c r="K104" s="27"/>
    </row>
    <row r="105" spans="1:11" x14ac:dyDescent="0.2">
      <c r="A105" s="2">
        <f t="shared" si="5"/>
        <v>5401</v>
      </c>
      <c r="B105" s="2" t="str">
        <f t="shared" si="6"/>
        <v>Вeликo Тъpнoвo</v>
      </c>
      <c r="D105" s="25"/>
      <c r="E105" s="30"/>
      <c r="F105" s="34">
        <f t="shared" si="7"/>
        <v>0</v>
      </c>
      <c r="G105" s="26"/>
      <c r="H105" s="26"/>
      <c r="I105" s="26"/>
      <c r="J105" s="26"/>
      <c r="K105" s="27"/>
    </row>
    <row r="106" spans="1:11" x14ac:dyDescent="0.2">
      <c r="A106" s="2">
        <f t="shared" si="5"/>
        <v>5401</v>
      </c>
      <c r="B106" s="2" t="str">
        <f t="shared" si="6"/>
        <v>Вeликo Тъpнoвo</v>
      </c>
      <c r="D106" s="25"/>
      <c r="E106" s="30"/>
      <c r="F106" s="34">
        <f t="shared" si="7"/>
        <v>0</v>
      </c>
      <c r="G106" s="26"/>
      <c r="H106" s="26"/>
      <c r="I106" s="26"/>
      <c r="J106" s="26"/>
      <c r="K106" s="27"/>
    </row>
    <row r="107" spans="1:11" x14ac:dyDescent="0.2">
      <c r="A107" s="2">
        <f t="shared" si="5"/>
        <v>5401</v>
      </c>
      <c r="B107" s="2" t="str">
        <f t="shared" si="6"/>
        <v>Вeликo Тъpнoвo</v>
      </c>
      <c r="D107" s="25"/>
      <c r="E107" s="30"/>
      <c r="F107" s="34">
        <f t="shared" si="7"/>
        <v>0</v>
      </c>
      <c r="G107" s="26"/>
      <c r="H107" s="26"/>
      <c r="I107" s="26"/>
      <c r="J107" s="26"/>
      <c r="K107" s="27"/>
    </row>
    <row r="108" spans="1:11" x14ac:dyDescent="0.2">
      <c r="A108" s="2">
        <f t="shared" si="5"/>
        <v>5401</v>
      </c>
      <c r="B108" s="2" t="str">
        <f t="shared" si="6"/>
        <v>Вeликo Тъpнoвo</v>
      </c>
      <c r="D108" s="25"/>
      <c r="E108" s="30"/>
      <c r="F108" s="34">
        <f t="shared" si="7"/>
        <v>0</v>
      </c>
      <c r="G108" s="26"/>
      <c r="H108" s="26"/>
      <c r="I108" s="26"/>
      <c r="J108" s="26"/>
      <c r="K108" s="27"/>
    </row>
    <row r="109" spans="1:11" x14ac:dyDescent="0.2">
      <c r="A109" s="2">
        <f t="shared" si="5"/>
        <v>5401</v>
      </c>
      <c r="B109" s="2" t="str">
        <f t="shared" si="6"/>
        <v>Вeликo Тъpнoвo</v>
      </c>
      <c r="D109" s="25"/>
      <c r="E109" s="30"/>
      <c r="F109" s="34">
        <f t="shared" si="7"/>
        <v>0</v>
      </c>
      <c r="G109" s="26"/>
      <c r="H109" s="26"/>
      <c r="I109" s="26"/>
      <c r="J109" s="26"/>
      <c r="K109" s="27"/>
    </row>
    <row r="110" spans="1:11" x14ac:dyDescent="0.2">
      <c r="A110" s="2">
        <f t="shared" si="5"/>
        <v>5401</v>
      </c>
      <c r="B110" s="2" t="str">
        <f t="shared" si="6"/>
        <v>Вeликo Тъpнoвo</v>
      </c>
      <c r="D110" s="25"/>
      <c r="E110" s="30"/>
      <c r="F110" s="34">
        <f t="shared" si="7"/>
        <v>0</v>
      </c>
      <c r="G110" s="26"/>
      <c r="H110" s="26"/>
      <c r="I110" s="26"/>
      <c r="J110" s="26"/>
      <c r="K110" s="27"/>
    </row>
    <row r="111" spans="1:11" x14ac:dyDescent="0.2">
      <c r="A111" s="2">
        <f t="shared" si="5"/>
        <v>5401</v>
      </c>
      <c r="B111" s="2" t="str">
        <f t="shared" si="6"/>
        <v>Вeликo Тъpнoвo</v>
      </c>
      <c r="D111" s="25"/>
      <c r="E111" s="30"/>
      <c r="F111" s="34">
        <f t="shared" si="7"/>
        <v>0</v>
      </c>
      <c r="G111" s="26"/>
      <c r="H111" s="26"/>
      <c r="I111" s="26"/>
      <c r="J111" s="26"/>
      <c r="K111" s="27"/>
    </row>
    <row r="112" spans="1:11" x14ac:dyDescent="0.2">
      <c r="A112" s="2">
        <f t="shared" si="5"/>
        <v>5401</v>
      </c>
      <c r="B112" s="2" t="str">
        <f t="shared" si="6"/>
        <v>Вeликo Тъpнoвo</v>
      </c>
      <c r="D112" s="25"/>
      <c r="E112" s="30"/>
      <c r="F112" s="34">
        <f t="shared" si="7"/>
        <v>0</v>
      </c>
      <c r="G112" s="26"/>
      <c r="H112" s="26"/>
      <c r="I112" s="26"/>
      <c r="J112" s="26"/>
      <c r="K112" s="27"/>
    </row>
    <row r="113" spans="1:11" x14ac:dyDescent="0.2">
      <c r="A113" s="2">
        <f t="shared" si="5"/>
        <v>5401</v>
      </c>
      <c r="B113" s="2" t="str">
        <f t="shared" si="6"/>
        <v>Вeликo Тъpнoвo</v>
      </c>
      <c r="D113" s="25"/>
      <c r="E113" s="30"/>
      <c r="F113" s="34">
        <f t="shared" si="7"/>
        <v>0</v>
      </c>
      <c r="G113" s="26"/>
      <c r="H113" s="26"/>
      <c r="I113" s="26"/>
      <c r="J113" s="26"/>
      <c r="K113" s="27"/>
    </row>
    <row r="114" spans="1:11" x14ac:dyDescent="0.2">
      <c r="A114" s="2">
        <f t="shared" si="5"/>
        <v>5401</v>
      </c>
      <c r="B114" s="2" t="str">
        <f t="shared" si="6"/>
        <v>Вeликo Тъpнoвo</v>
      </c>
      <c r="D114" s="25"/>
      <c r="E114" s="30"/>
      <c r="F114" s="34">
        <f t="shared" si="7"/>
        <v>0</v>
      </c>
      <c r="G114" s="26"/>
      <c r="H114" s="26"/>
      <c r="I114" s="26"/>
      <c r="J114" s="26"/>
      <c r="K114" s="27"/>
    </row>
    <row r="115" spans="1:11" x14ac:dyDescent="0.2">
      <c r="A115" s="2">
        <f t="shared" si="5"/>
        <v>5401</v>
      </c>
      <c r="B115" s="2" t="str">
        <f t="shared" si="6"/>
        <v>Вeликo Тъpнoвo</v>
      </c>
      <c r="D115" s="25"/>
      <c r="E115" s="30"/>
      <c r="F115" s="34">
        <f t="shared" si="7"/>
        <v>0</v>
      </c>
      <c r="G115" s="26"/>
      <c r="H115" s="26"/>
      <c r="I115" s="26"/>
      <c r="J115" s="26"/>
      <c r="K115" s="27"/>
    </row>
    <row r="116" spans="1:11" x14ac:dyDescent="0.2">
      <c r="A116" s="2">
        <f t="shared" si="5"/>
        <v>5401</v>
      </c>
      <c r="B116" s="2" t="str">
        <f t="shared" si="6"/>
        <v>Вeликo Тъpнoвo</v>
      </c>
      <c r="D116" s="25"/>
      <c r="E116" s="30"/>
      <c r="F116" s="34">
        <f t="shared" si="7"/>
        <v>0</v>
      </c>
      <c r="G116" s="26"/>
      <c r="H116" s="26"/>
      <c r="I116" s="26"/>
      <c r="J116" s="26"/>
      <c r="K116" s="27"/>
    </row>
    <row r="117" spans="1:11" x14ac:dyDescent="0.2">
      <c r="A117" s="2">
        <f t="shared" si="5"/>
        <v>5401</v>
      </c>
      <c r="B117" s="2" t="str">
        <f t="shared" si="6"/>
        <v>Вeликo Тъpнoвo</v>
      </c>
      <c r="D117" s="25"/>
      <c r="E117" s="30"/>
      <c r="F117" s="34">
        <f t="shared" si="7"/>
        <v>0</v>
      </c>
      <c r="G117" s="26"/>
      <c r="H117" s="26"/>
      <c r="I117" s="26"/>
      <c r="J117" s="26"/>
      <c r="K117" s="27"/>
    </row>
    <row r="118" spans="1:11" x14ac:dyDescent="0.2">
      <c r="A118" s="2">
        <f t="shared" si="5"/>
        <v>5401</v>
      </c>
      <c r="B118" s="2" t="str">
        <f t="shared" si="6"/>
        <v>Вeликo Тъpнoвo</v>
      </c>
      <c r="D118" s="25"/>
      <c r="E118" s="30"/>
      <c r="F118" s="34">
        <f t="shared" si="7"/>
        <v>0</v>
      </c>
      <c r="G118" s="26"/>
      <c r="H118" s="26"/>
      <c r="I118" s="26"/>
      <c r="J118" s="26"/>
      <c r="K118" s="27"/>
    </row>
    <row r="119" spans="1:11" x14ac:dyDescent="0.2">
      <c r="A119" s="2">
        <f t="shared" si="5"/>
        <v>5401</v>
      </c>
      <c r="B119" s="2" t="str">
        <f t="shared" si="6"/>
        <v>Вeликo Тъpнoвo</v>
      </c>
      <c r="D119" s="25"/>
      <c r="E119" s="30"/>
      <c r="F119" s="34">
        <f t="shared" si="7"/>
        <v>0</v>
      </c>
      <c r="G119" s="26"/>
      <c r="H119" s="26"/>
      <c r="I119" s="26"/>
      <c r="J119" s="26"/>
      <c r="K119" s="27"/>
    </row>
    <row r="120" spans="1:11" x14ac:dyDescent="0.2">
      <c r="A120" s="2">
        <f t="shared" si="5"/>
        <v>5401</v>
      </c>
      <c r="B120" s="2" t="str">
        <f t="shared" si="6"/>
        <v>Вeликo Тъpнoвo</v>
      </c>
      <c r="D120" s="25"/>
      <c r="E120" s="30"/>
      <c r="F120" s="34">
        <f t="shared" si="7"/>
        <v>0</v>
      </c>
      <c r="G120" s="26"/>
      <c r="H120" s="26"/>
      <c r="I120" s="26"/>
      <c r="J120" s="26"/>
      <c r="K120" s="27"/>
    </row>
    <row r="121" spans="1:11" x14ac:dyDescent="0.2">
      <c r="A121" s="2">
        <f t="shared" si="5"/>
        <v>5401</v>
      </c>
      <c r="B121" s="2" t="str">
        <f t="shared" si="6"/>
        <v>Вeликo Тъpнoвo</v>
      </c>
      <c r="D121" s="25"/>
      <c r="E121" s="30"/>
      <c r="F121" s="34">
        <f t="shared" si="7"/>
        <v>0</v>
      </c>
      <c r="G121" s="26"/>
      <c r="H121" s="26"/>
      <c r="I121" s="26"/>
      <c r="J121" s="26"/>
      <c r="K121" s="27"/>
    </row>
    <row r="122" spans="1:11" x14ac:dyDescent="0.2">
      <c r="A122" s="2">
        <f t="shared" si="5"/>
        <v>5401</v>
      </c>
      <c r="B122" s="2" t="str">
        <f t="shared" si="6"/>
        <v>Вeликo Тъpнoвo</v>
      </c>
      <c r="D122" s="25"/>
      <c r="E122" s="30"/>
      <c r="F122" s="34">
        <f t="shared" si="7"/>
        <v>0</v>
      </c>
      <c r="G122" s="26"/>
      <c r="H122" s="26"/>
      <c r="I122" s="26"/>
      <c r="J122" s="26"/>
      <c r="K122" s="27"/>
    </row>
    <row r="123" spans="1:11" x14ac:dyDescent="0.2">
      <c r="A123" s="2">
        <f t="shared" si="5"/>
        <v>5401</v>
      </c>
      <c r="B123" s="2" t="str">
        <f t="shared" si="6"/>
        <v>Вeликo Тъpнoвo</v>
      </c>
      <c r="D123" s="25"/>
      <c r="E123" s="30"/>
      <c r="F123" s="34">
        <f t="shared" si="7"/>
        <v>0</v>
      </c>
      <c r="G123" s="26"/>
      <c r="H123" s="26"/>
      <c r="I123" s="26"/>
      <c r="J123" s="26"/>
      <c r="K123" s="27"/>
    </row>
    <row r="124" spans="1:11" x14ac:dyDescent="0.2">
      <c r="A124" s="2">
        <f t="shared" si="5"/>
        <v>5401</v>
      </c>
      <c r="B124" s="2" t="str">
        <f t="shared" si="6"/>
        <v>Вeликo Тъpнoвo</v>
      </c>
      <c r="D124" s="25"/>
      <c r="E124" s="30"/>
      <c r="F124" s="34">
        <f t="shared" si="7"/>
        <v>0</v>
      </c>
      <c r="G124" s="26"/>
      <c r="H124" s="26"/>
      <c r="I124" s="26"/>
      <c r="J124" s="26"/>
      <c r="K124" s="27"/>
    </row>
    <row r="125" spans="1:11" x14ac:dyDescent="0.2">
      <c r="A125" s="2">
        <f t="shared" si="5"/>
        <v>5401</v>
      </c>
      <c r="B125" s="2" t="str">
        <f t="shared" si="6"/>
        <v>Вeликo Тъpнoвo</v>
      </c>
      <c r="D125" s="25"/>
      <c r="E125" s="30"/>
      <c r="F125" s="34">
        <f t="shared" si="7"/>
        <v>0</v>
      </c>
      <c r="G125" s="26"/>
      <c r="H125" s="26"/>
      <c r="I125" s="26"/>
      <c r="J125" s="26"/>
      <c r="K125" s="27"/>
    </row>
    <row r="126" spans="1:11" x14ac:dyDescent="0.2">
      <c r="A126" s="2">
        <f t="shared" si="5"/>
        <v>5401</v>
      </c>
      <c r="B126" s="2" t="str">
        <f t="shared" si="6"/>
        <v>Вeликo Тъpнoвo</v>
      </c>
      <c r="D126" s="25"/>
      <c r="E126" s="30"/>
      <c r="F126" s="34">
        <f t="shared" si="7"/>
        <v>0</v>
      </c>
      <c r="G126" s="26"/>
      <c r="H126" s="26"/>
      <c r="I126" s="26"/>
      <c r="J126" s="26"/>
      <c r="K126" s="27"/>
    </row>
    <row r="127" spans="1:11" x14ac:dyDescent="0.2">
      <c r="A127" s="2">
        <f t="shared" si="5"/>
        <v>5401</v>
      </c>
      <c r="B127" s="2" t="str">
        <f t="shared" si="6"/>
        <v>Вeликo Тъpнoвo</v>
      </c>
      <c r="D127" s="25"/>
      <c r="E127" s="30"/>
      <c r="F127" s="34">
        <f t="shared" si="7"/>
        <v>0</v>
      </c>
      <c r="G127" s="26"/>
      <c r="H127" s="26"/>
      <c r="I127" s="26"/>
      <c r="J127" s="26"/>
      <c r="K127" s="27"/>
    </row>
    <row r="128" spans="1:11" x14ac:dyDescent="0.2">
      <c r="A128" s="2">
        <f t="shared" si="5"/>
        <v>5401</v>
      </c>
      <c r="B128" s="2" t="str">
        <f t="shared" si="6"/>
        <v>Вeликo Тъpнoвo</v>
      </c>
      <c r="D128" s="25"/>
      <c r="E128" s="30"/>
      <c r="F128" s="34">
        <f t="shared" si="7"/>
        <v>0</v>
      </c>
      <c r="G128" s="26"/>
      <c r="H128" s="26"/>
      <c r="I128" s="26"/>
      <c r="J128" s="26"/>
      <c r="K128" s="27"/>
    </row>
    <row r="129" spans="1:11" x14ac:dyDescent="0.2">
      <c r="A129" s="2">
        <f t="shared" si="5"/>
        <v>5401</v>
      </c>
      <c r="B129" s="2" t="str">
        <f t="shared" si="6"/>
        <v>Вeликo Тъpнoвo</v>
      </c>
      <c r="D129" s="25"/>
      <c r="E129" s="30"/>
      <c r="F129" s="34">
        <f t="shared" si="7"/>
        <v>0</v>
      </c>
      <c r="G129" s="26"/>
      <c r="H129" s="26"/>
      <c r="I129" s="26"/>
      <c r="J129" s="26"/>
      <c r="K129" s="27"/>
    </row>
    <row r="130" spans="1:11" x14ac:dyDescent="0.2">
      <c r="A130" s="2">
        <f t="shared" si="5"/>
        <v>5401</v>
      </c>
      <c r="B130" s="2" t="str">
        <f t="shared" si="6"/>
        <v>Вeликo Тъpнoвo</v>
      </c>
      <c r="D130" s="25"/>
      <c r="E130" s="30"/>
      <c r="F130" s="34">
        <f t="shared" si="7"/>
        <v>0</v>
      </c>
      <c r="G130" s="26"/>
      <c r="H130" s="26"/>
      <c r="I130" s="26"/>
      <c r="J130" s="26"/>
      <c r="K130" s="27"/>
    </row>
    <row r="131" spans="1:11" x14ac:dyDescent="0.2">
      <c r="A131" s="2">
        <f t="shared" si="5"/>
        <v>5401</v>
      </c>
      <c r="B131" s="2" t="str">
        <f t="shared" si="6"/>
        <v>Вeликo Тъpнoвo</v>
      </c>
      <c r="D131" s="25"/>
      <c r="E131" s="30"/>
      <c r="F131" s="34">
        <f t="shared" si="7"/>
        <v>0</v>
      </c>
      <c r="G131" s="26"/>
      <c r="H131" s="26"/>
      <c r="I131" s="26"/>
      <c r="J131" s="26"/>
      <c r="K131" s="27"/>
    </row>
    <row r="132" spans="1:11" x14ac:dyDescent="0.2">
      <c r="A132" s="2">
        <f t="shared" si="5"/>
        <v>5401</v>
      </c>
      <c r="B132" s="2" t="str">
        <f t="shared" si="6"/>
        <v>Вeликo Тъpнoвo</v>
      </c>
      <c r="D132" s="25"/>
      <c r="E132" s="30"/>
      <c r="F132" s="34">
        <f t="shared" si="7"/>
        <v>0</v>
      </c>
      <c r="G132" s="26"/>
      <c r="H132" s="26"/>
      <c r="I132" s="26"/>
      <c r="J132" s="26"/>
      <c r="K132" s="27"/>
    </row>
    <row r="133" spans="1:11" x14ac:dyDescent="0.2">
      <c r="A133" s="2">
        <f t="shared" si="5"/>
        <v>5401</v>
      </c>
      <c r="B133" s="2" t="str">
        <f t="shared" si="6"/>
        <v>Вeликo Тъpнoвo</v>
      </c>
      <c r="D133" s="25"/>
      <c r="E133" s="30"/>
      <c r="F133" s="34">
        <f t="shared" si="7"/>
        <v>0</v>
      </c>
      <c r="G133" s="26"/>
      <c r="H133" s="26"/>
      <c r="I133" s="26"/>
      <c r="J133" s="26"/>
      <c r="K133" s="27"/>
    </row>
    <row r="134" spans="1:11" x14ac:dyDescent="0.2">
      <c r="A134" s="2">
        <f t="shared" si="5"/>
        <v>5401</v>
      </c>
      <c r="B134" s="2" t="str">
        <f t="shared" si="6"/>
        <v>Вeликo Тъpнoвo</v>
      </c>
      <c r="D134" s="25"/>
      <c r="E134" s="30"/>
      <c r="F134" s="34">
        <f t="shared" si="7"/>
        <v>0</v>
      </c>
      <c r="G134" s="26"/>
      <c r="H134" s="26"/>
      <c r="I134" s="26"/>
      <c r="J134" s="26"/>
      <c r="K134" s="27"/>
    </row>
    <row r="135" spans="1:11" x14ac:dyDescent="0.2">
      <c r="A135" s="2">
        <f t="shared" si="5"/>
        <v>5401</v>
      </c>
      <c r="B135" s="2" t="str">
        <f t="shared" si="6"/>
        <v>Вeликo Тъpнoвo</v>
      </c>
      <c r="D135" s="25"/>
      <c r="E135" s="30"/>
      <c r="F135" s="34">
        <f t="shared" si="7"/>
        <v>0</v>
      </c>
      <c r="G135" s="26"/>
      <c r="H135" s="26"/>
      <c r="I135" s="26"/>
      <c r="J135" s="26"/>
      <c r="K135" s="27"/>
    </row>
    <row r="136" spans="1:11" x14ac:dyDescent="0.2">
      <c r="A136" s="2">
        <f t="shared" si="5"/>
        <v>5401</v>
      </c>
      <c r="B136" s="2" t="str">
        <f t="shared" si="6"/>
        <v>Вeликo Тъpнoвo</v>
      </c>
      <c r="D136" s="25"/>
      <c r="E136" s="30"/>
      <c r="F136" s="34">
        <f t="shared" si="7"/>
        <v>0</v>
      </c>
      <c r="G136" s="26"/>
      <c r="H136" s="26"/>
      <c r="I136" s="26"/>
      <c r="J136" s="26"/>
      <c r="K136" s="27"/>
    </row>
    <row r="137" spans="1:11" x14ac:dyDescent="0.2">
      <c r="A137" s="2">
        <f t="shared" si="5"/>
        <v>5401</v>
      </c>
      <c r="B137" s="2" t="str">
        <f t="shared" si="6"/>
        <v>Вeликo Тъpнoвo</v>
      </c>
      <c r="D137" s="25"/>
      <c r="E137" s="30"/>
      <c r="F137" s="34">
        <f t="shared" si="7"/>
        <v>0</v>
      </c>
      <c r="G137" s="26"/>
      <c r="H137" s="26"/>
      <c r="I137" s="26"/>
      <c r="J137" s="26"/>
      <c r="K137" s="27"/>
    </row>
    <row r="138" spans="1:11" x14ac:dyDescent="0.2">
      <c r="A138" s="2">
        <f t="shared" si="5"/>
        <v>5401</v>
      </c>
      <c r="B138" s="2" t="str">
        <f t="shared" si="6"/>
        <v>Вeликo Тъpнoвo</v>
      </c>
      <c r="D138" s="25"/>
      <c r="E138" s="30"/>
      <c r="F138" s="34">
        <f t="shared" si="7"/>
        <v>0</v>
      </c>
      <c r="G138" s="26"/>
      <c r="H138" s="26"/>
      <c r="I138" s="26"/>
      <c r="J138" s="26"/>
      <c r="K138" s="27"/>
    </row>
    <row r="139" spans="1:11" x14ac:dyDescent="0.2">
      <c r="A139" s="2">
        <f t="shared" si="5"/>
        <v>5401</v>
      </c>
      <c r="B139" s="2" t="str">
        <f t="shared" si="6"/>
        <v>Вeликo Тъpнoвo</v>
      </c>
      <c r="D139" s="25"/>
      <c r="E139" s="30"/>
      <c r="F139" s="34">
        <f t="shared" si="7"/>
        <v>0</v>
      </c>
      <c r="G139" s="26"/>
      <c r="H139" s="26"/>
      <c r="I139" s="26"/>
      <c r="J139" s="26"/>
      <c r="K139" s="27"/>
    </row>
    <row r="140" spans="1:11" x14ac:dyDescent="0.2">
      <c r="A140" s="2">
        <f t="shared" si="5"/>
        <v>5401</v>
      </c>
      <c r="B140" s="2" t="str">
        <f t="shared" si="6"/>
        <v>Вeликo Тъpнoвo</v>
      </c>
      <c r="D140" s="25"/>
      <c r="E140" s="30"/>
      <c r="F140" s="34">
        <f t="shared" si="7"/>
        <v>0</v>
      </c>
      <c r="G140" s="26"/>
      <c r="H140" s="26"/>
      <c r="I140" s="26"/>
      <c r="J140" s="26"/>
      <c r="K140" s="27"/>
    </row>
    <row r="141" spans="1:11" x14ac:dyDescent="0.2">
      <c r="A141" s="2">
        <f t="shared" si="5"/>
        <v>5401</v>
      </c>
      <c r="B141" s="2" t="str">
        <f t="shared" si="6"/>
        <v>Вeликo Тъpнoвo</v>
      </c>
      <c r="D141" s="25"/>
      <c r="E141" s="30"/>
      <c r="F141" s="34">
        <f t="shared" si="7"/>
        <v>0</v>
      </c>
      <c r="G141" s="26"/>
      <c r="H141" s="26"/>
      <c r="I141" s="26"/>
      <c r="J141" s="26"/>
      <c r="K141" s="27"/>
    </row>
    <row r="142" spans="1:11" x14ac:dyDescent="0.2">
      <c r="A142" s="2">
        <f t="shared" si="5"/>
        <v>5401</v>
      </c>
      <c r="B142" s="2" t="str">
        <f t="shared" si="6"/>
        <v>Вeликo Тъpнoвo</v>
      </c>
      <c r="D142" s="25"/>
      <c r="E142" s="30"/>
      <c r="F142" s="34">
        <f t="shared" si="7"/>
        <v>0</v>
      </c>
      <c r="G142" s="26"/>
      <c r="H142" s="26"/>
      <c r="I142" s="26"/>
      <c r="J142" s="26"/>
      <c r="K142" s="27"/>
    </row>
    <row r="143" spans="1:11" x14ac:dyDescent="0.2">
      <c r="A143" s="2">
        <f t="shared" ref="A143:A206" si="8">$E$3</f>
        <v>5401</v>
      </c>
      <c r="B143" s="2" t="str">
        <f t="shared" ref="B143:B206" si="9">$E$4</f>
        <v>Вeликo Тъpнoвo</v>
      </c>
      <c r="D143" s="25"/>
      <c r="E143" s="30"/>
      <c r="F143" s="34">
        <f t="shared" ref="F143:F206" si="10">H143+I143+J143</f>
        <v>0</v>
      </c>
      <c r="G143" s="26"/>
      <c r="H143" s="26"/>
      <c r="I143" s="26"/>
      <c r="J143" s="26"/>
      <c r="K143" s="27"/>
    </row>
    <row r="144" spans="1:11" x14ac:dyDescent="0.2">
      <c r="A144" s="2">
        <f t="shared" si="8"/>
        <v>5401</v>
      </c>
      <c r="B144" s="2" t="str">
        <f t="shared" si="9"/>
        <v>Вeликo Тъpнoвo</v>
      </c>
      <c r="D144" s="25"/>
      <c r="E144" s="30"/>
      <c r="F144" s="34">
        <f t="shared" si="10"/>
        <v>0</v>
      </c>
      <c r="G144" s="26"/>
      <c r="H144" s="26"/>
      <c r="I144" s="26"/>
      <c r="J144" s="26"/>
      <c r="K144" s="27"/>
    </row>
    <row r="145" spans="1:11" x14ac:dyDescent="0.2">
      <c r="A145" s="2">
        <f t="shared" si="8"/>
        <v>5401</v>
      </c>
      <c r="B145" s="2" t="str">
        <f t="shared" si="9"/>
        <v>Вeликo Тъpнoвo</v>
      </c>
      <c r="D145" s="25"/>
      <c r="E145" s="30"/>
      <c r="F145" s="34">
        <f t="shared" si="10"/>
        <v>0</v>
      </c>
      <c r="G145" s="26"/>
      <c r="H145" s="26"/>
      <c r="I145" s="26"/>
      <c r="J145" s="26"/>
      <c r="K145" s="27"/>
    </row>
    <row r="146" spans="1:11" x14ac:dyDescent="0.2">
      <c r="A146" s="2">
        <f t="shared" si="8"/>
        <v>5401</v>
      </c>
      <c r="B146" s="2" t="str">
        <f t="shared" si="9"/>
        <v>Вeликo Тъpнoвo</v>
      </c>
      <c r="D146" s="25"/>
      <c r="E146" s="30"/>
      <c r="F146" s="34">
        <f t="shared" si="10"/>
        <v>0</v>
      </c>
      <c r="G146" s="26"/>
      <c r="H146" s="26"/>
      <c r="I146" s="26"/>
      <c r="J146" s="26"/>
      <c r="K146" s="27"/>
    </row>
    <row r="147" spans="1:11" x14ac:dyDescent="0.2">
      <c r="A147" s="2">
        <f t="shared" si="8"/>
        <v>5401</v>
      </c>
      <c r="B147" s="2" t="str">
        <f t="shared" si="9"/>
        <v>Вeликo Тъpнoвo</v>
      </c>
      <c r="D147" s="25"/>
      <c r="E147" s="30"/>
      <c r="F147" s="34">
        <f t="shared" si="10"/>
        <v>0</v>
      </c>
      <c r="G147" s="26"/>
      <c r="H147" s="26"/>
      <c r="I147" s="26"/>
      <c r="J147" s="26"/>
      <c r="K147" s="27"/>
    </row>
    <row r="148" spans="1:11" x14ac:dyDescent="0.2">
      <c r="A148" s="2">
        <f t="shared" si="8"/>
        <v>5401</v>
      </c>
      <c r="B148" s="2" t="str">
        <f t="shared" si="9"/>
        <v>Вeликo Тъpнoвo</v>
      </c>
      <c r="D148" s="25"/>
      <c r="E148" s="30"/>
      <c r="F148" s="34">
        <f t="shared" si="10"/>
        <v>0</v>
      </c>
      <c r="G148" s="26"/>
      <c r="H148" s="26"/>
      <c r="I148" s="26"/>
      <c r="J148" s="26"/>
      <c r="K148" s="27"/>
    </row>
    <row r="149" spans="1:11" x14ac:dyDescent="0.2">
      <c r="A149" s="2">
        <f t="shared" si="8"/>
        <v>5401</v>
      </c>
      <c r="B149" s="2" t="str">
        <f t="shared" si="9"/>
        <v>Вeликo Тъpнoвo</v>
      </c>
      <c r="D149" s="25"/>
      <c r="E149" s="30"/>
      <c r="F149" s="34">
        <f t="shared" si="10"/>
        <v>0</v>
      </c>
      <c r="G149" s="26"/>
      <c r="H149" s="26"/>
      <c r="I149" s="26"/>
      <c r="J149" s="26"/>
      <c r="K149" s="27"/>
    </row>
    <row r="150" spans="1:11" x14ac:dyDescent="0.2">
      <c r="A150" s="2">
        <f t="shared" si="8"/>
        <v>5401</v>
      </c>
      <c r="B150" s="2" t="str">
        <f t="shared" si="9"/>
        <v>Вeликo Тъpнoвo</v>
      </c>
      <c r="D150" s="25"/>
      <c r="E150" s="30"/>
      <c r="F150" s="34">
        <f t="shared" si="10"/>
        <v>0</v>
      </c>
      <c r="G150" s="26"/>
      <c r="H150" s="26"/>
      <c r="I150" s="26"/>
      <c r="J150" s="26"/>
      <c r="K150" s="27"/>
    </row>
    <row r="151" spans="1:11" x14ac:dyDescent="0.2">
      <c r="A151" s="2">
        <f t="shared" si="8"/>
        <v>5401</v>
      </c>
      <c r="B151" s="2" t="str">
        <f t="shared" si="9"/>
        <v>Вeликo Тъpнoвo</v>
      </c>
      <c r="D151" s="25"/>
      <c r="E151" s="30"/>
      <c r="F151" s="34">
        <f t="shared" si="10"/>
        <v>0</v>
      </c>
      <c r="G151" s="26"/>
      <c r="H151" s="26"/>
      <c r="I151" s="26"/>
      <c r="J151" s="26"/>
      <c r="K151" s="27"/>
    </row>
    <row r="152" spans="1:11" x14ac:dyDescent="0.2">
      <c r="A152" s="2">
        <f t="shared" si="8"/>
        <v>5401</v>
      </c>
      <c r="B152" s="2" t="str">
        <f t="shared" si="9"/>
        <v>Вeликo Тъpнoвo</v>
      </c>
      <c r="D152" s="25"/>
      <c r="E152" s="30"/>
      <c r="F152" s="34">
        <f t="shared" si="10"/>
        <v>0</v>
      </c>
      <c r="G152" s="26"/>
      <c r="H152" s="26"/>
      <c r="I152" s="26"/>
      <c r="J152" s="26"/>
      <c r="K152" s="27"/>
    </row>
    <row r="153" spans="1:11" x14ac:dyDescent="0.2">
      <c r="A153" s="2">
        <f t="shared" si="8"/>
        <v>5401</v>
      </c>
      <c r="B153" s="2" t="str">
        <f t="shared" si="9"/>
        <v>Вeликo Тъpнoвo</v>
      </c>
      <c r="D153" s="25"/>
      <c r="E153" s="30"/>
      <c r="F153" s="34">
        <f t="shared" si="10"/>
        <v>0</v>
      </c>
      <c r="G153" s="26"/>
      <c r="H153" s="26"/>
      <c r="I153" s="26"/>
      <c r="J153" s="26"/>
      <c r="K153" s="27"/>
    </row>
    <row r="154" spans="1:11" x14ac:dyDescent="0.2">
      <c r="A154" s="2">
        <f t="shared" si="8"/>
        <v>5401</v>
      </c>
      <c r="B154" s="2" t="str">
        <f t="shared" si="9"/>
        <v>Вeликo Тъpнoвo</v>
      </c>
      <c r="D154" s="25"/>
      <c r="E154" s="30"/>
      <c r="F154" s="34">
        <f t="shared" si="10"/>
        <v>0</v>
      </c>
      <c r="G154" s="26"/>
      <c r="H154" s="26"/>
      <c r="I154" s="26"/>
      <c r="J154" s="26"/>
      <c r="K154" s="27"/>
    </row>
    <row r="155" spans="1:11" x14ac:dyDescent="0.2">
      <c r="A155" s="2">
        <f t="shared" si="8"/>
        <v>5401</v>
      </c>
      <c r="B155" s="2" t="str">
        <f t="shared" si="9"/>
        <v>Вeликo Тъpнoвo</v>
      </c>
      <c r="D155" s="25"/>
      <c r="E155" s="30"/>
      <c r="F155" s="34">
        <f t="shared" si="10"/>
        <v>0</v>
      </c>
      <c r="G155" s="26"/>
      <c r="H155" s="26"/>
      <c r="I155" s="26"/>
      <c r="J155" s="26"/>
      <c r="K155" s="27"/>
    </row>
    <row r="156" spans="1:11" x14ac:dyDescent="0.2">
      <c r="A156" s="2">
        <f t="shared" si="8"/>
        <v>5401</v>
      </c>
      <c r="B156" s="2" t="str">
        <f t="shared" si="9"/>
        <v>Вeликo Тъpнoвo</v>
      </c>
      <c r="D156" s="25"/>
      <c r="E156" s="30"/>
      <c r="F156" s="34">
        <f t="shared" si="10"/>
        <v>0</v>
      </c>
      <c r="G156" s="26"/>
      <c r="H156" s="26"/>
      <c r="I156" s="26"/>
      <c r="J156" s="26"/>
      <c r="K156" s="27"/>
    </row>
    <row r="157" spans="1:11" x14ac:dyDescent="0.2">
      <c r="A157" s="2">
        <f t="shared" si="8"/>
        <v>5401</v>
      </c>
      <c r="B157" s="2" t="str">
        <f t="shared" si="9"/>
        <v>Вeликo Тъpнoвo</v>
      </c>
      <c r="D157" s="25"/>
      <c r="E157" s="30"/>
      <c r="F157" s="34">
        <f t="shared" si="10"/>
        <v>0</v>
      </c>
      <c r="G157" s="26"/>
      <c r="H157" s="26"/>
      <c r="I157" s="26"/>
      <c r="J157" s="26"/>
      <c r="K157" s="27"/>
    </row>
    <row r="158" spans="1:11" x14ac:dyDescent="0.2">
      <c r="A158" s="2">
        <f t="shared" si="8"/>
        <v>5401</v>
      </c>
      <c r="B158" s="2" t="str">
        <f t="shared" si="9"/>
        <v>Вeликo Тъpнoвo</v>
      </c>
      <c r="D158" s="25"/>
      <c r="E158" s="30"/>
      <c r="F158" s="34">
        <f t="shared" si="10"/>
        <v>0</v>
      </c>
      <c r="G158" s="26"/>
      <c r="H158" s="26"/>
      <c r="I158" s="26"/>
      <c r="J158" s="26"/>
      <c r="K158" s="27"/>
    </row>
    <row r="159" spans="1:11" x14ac:dyDescent="0.2">
      <c r="A159" s="2">
        <f t="shared" si="8"/>
        <v>5401</v>
      </c>
      <c r="B159" s="2" t="str">
        <f t="shared" si="9"/>
        <v>Вeликo Тъpнoвo</v>
      </c>
      <c r="D159" s="25"/>
      <c r="E159" s="30"/>
      <c r="F159" s="34">
        <f t="shared" si="10"/>
        <v>0</v>
      </c>
      <c r="G159" s="26"/>
      <c r="H159" s="26"/>
      <c r="I159" s="26"/>
      <c r="J159" s="26"/>
      <c r="K159" s="27"/>
    </row>
    <row r="160" spans="1:11" x14ac:dyDescent="0.2">
      <c r="A160" s="2">
        <f t="shared" si="8"/>
        <v>5401</v>
      </c>
      <c r="B160" s="2" t="str">
        <f t="shared" si="9"/>
        <v>Вeликo Тъpнoвo</v>
      </c>
      <c r="D160" s="25"/>
      <c r="E160" s="30"/>
      <c r="F160" s="34">
        <f t="shared" si="10"/>
        <v>0</v>
      </c>
      <c r="G160" s="26"/>
      <c r="H160" s="26"/>
      <c r="I160" s="26"/>
      <c r="J160" s="26"/>
      <c r="K160" s="27"/>
    </row>
    <row r="161" spans="1:11" x14ac:dyDescent="0.2">
      <c r="A161" s="2">
        <f t="shared" si="8"/>
        <v>5401</v>
      </c>
      <c r="B161" s="2" t="str">
        <f t="shared" si="9"/>
        <v>Вeликo Тъpнoвo</v>
      </c>
      <c r="D161" s="25"/>
      <c r="E161" s="30"/>
      <c r="F161" s="34">
        <f t="shared" si="10"/>
        <v>0</v>
      </c>
      <c r="G161" s="26"/>
      <c r="H161" s="26"/>
      <c r="I161" s="26"/>
      <c r="J161" s="26"/>
      <c r="K161" s="27"/>
    </row>
    <row r="162" spans="1:11" x14ac:dyDescent="0.2">
      <c r="A162" s="2">
        <f t="shared" si="8"/>
        <v>5401</v>
      </c>
      <c r="B162" s="2" t="str">
        <f t="shared" si="9"/>
        <v>Вeликo Тъpнoвo</v>
      </c>
      <c r="D162" s="25"/>
      <c r="E162" s="30"/>
      <c r="F162" s="34">
        <f t="shared" si="10"/>
        <v>0</v>
      </c>
      <c r="G162" s="26"/>
      <c r="H162" s="26"/>
      <c r="I162" s="26"/>
      <c r="J162" s="26"/>
      <c r="K162" s="27"/>
    </row>
    <row r="163" spans="1:11" x14ac:dyDescent="0.2">
      <c r="A163" s="2">
        <f t="shared" si="8"/>
        <v>5401</v>
      </c>
      <c r="B163" s="2" t="str">
        <f t="shared" si="9"/>
        <v>Вeликo Тъpнoвo</v>
      </c>
      <c r="D163" s="25"/>
      <c r="E163" s="30"/>
      <c r="F163" s="34">
        <f t="shared" si="10"/>
        <v>0</v>
      </c>
      <c r="G163" s="26"/>
      <c r="H163" s="26"/>
      <c r="I163" s="26"/>
      <c r="J163" s="26"/>
      <c r="K163" s="27"/>
    </row>
    <row r="164" spans="1:11" x14ac:dyDescent="0.2">
      <c r="A164" s="2">
        <f t="shared" si="8"/>
        <v>5401</v>
      </c>
      <c r="B164" s="2" t="str">
        <f t="shared" si="9"/>
        <v>Вeликo Тъpнoвo</v>
      </c>
      <c r="D164" s="25"/>
      <c r="E164" s="30"/>
      <c r="F164" s="34">
        <f t="shared" si="10"/>
        <v>0</v>
      </c>
      <c r="G164" s="26"/>
      <c r="H164" s="26"/>
      <c r="I164" s="26"/>
      <c r="J164" s="26"/>
      <c r="K164" s="27"/>
    </row>
    <row r="165" spans="1:11" x14ac:dyDescent="0.2">
      <c r="A165" s="2">
        <f t="shared" si="8"/>
        <v>5401</v>
      </c>
      <c r="B165" s="2" t="str">
        <f t="shared" si="9"/>
        <v>Вeликo Тъpнoвo</v>
      </c>
      <c r="D165" s="25"/>
      <c r="E165" s="30"/>
      <c r="F165" s="34">
        <f t="shared" si="10"/>
        <v>0</v>
      </c>
      <c r="G165" s="26"/>
      <c r="H165" s="26"/>
      <c r="I165" s="26"/>
      <c r="J165" s="26"/>
      <c r="K165" s="27"/>
    </row>
    <row r="166" spans="1:11" x14ac:dyDescent="0.2">
      <c r="A166" s="2">
        <f t="shared" si="8"/>
        <v>5401</v>
      </c>
      <c r="B166" s="2" t="str">
        <f t="shared" si="9"/>
        <v>Вeликo Тъpнoвo</v>
      </c>
      <c r="D166" s="25"/>
      <c r="E166" s="30"/>
      <c r="F166" s="34">
        <f t="shared" si="10"/>
        <v>0</v>
      </c>
      <c r="G166" s="26"/>
      <c r="H166" s="26"/>
      <c r="I166" s="26"/>
      <c r="J166" s="26"/>
      <c r="K166" s="27"/>
    </row>
    <row r="167" spans="1:11" x14ac:dyDescent="0.2">
      <c r="A167" s="2">
        <f t="shared" si="8"/>
        <v>5401</v>
      </c>
      <c r="B167" s="2" t="str">
        <f t="shared" si="9"/>
        <v>Вeликo Тъpнoвo</v>
      </c>
      <c r="D167" s="25"/>
      <c r="E167" s="30"/>
      <c r="F167" s="34">
        <f t="shared" si="10"/>
        <v>0</v>
      </c>
      <c r="G167" s="26"/>
      <c r="H167" s="26"/>
      <c r="I167" s="26"/>
      <c r="J167" s="26"/>
      <c r="K167" s="27"/>
    </row>
    <row r="168" spans="1:11" x14ac:dyDescent="0.2">
      <c r="A168" s="2">
        <f t="shared" si="8"/>
        <v>5401</v>
      </c>
      <c r="B168" s="2" t="str">
        <f t="shared" si="9"/>
        <v>Вeликo Тъpнoвo</v>
      </c>
      <c r="D168" s="25"/>
      <c r="E168" s="30"/>
      <c r="F168" s="34">
        <f t="shared" si="10"/>
        <v>0</v>
      </c>
      <c r="G168" s="26"/>
      <c r="H168" s="26"/>
      <c r="I168" s="26"/>
      <c r="J168" s="26"/>
      <c r="K168" s="27"/>
    </row>
    <row r="169" spans="1:11" x14ac:dyDescent="0.2">
      <c r="A169" s="2">
        <f t="shared" si="8"/>
        <v>5401</v>
      </c>
      <c r="B169" s="2" t="str">
        <f t="shared" si="9"/>
        <v>Вeликo Тъpнoвo</v>
      </c>
      <c r="D169" s="25"/>
      <c r="E169" s="30"/>
      <c r="F169" s="34">
        <f t="shared" si="10"/>
        <v>0</v>
      </c>
      <c r="G169" s="26"/>
      <c r="H169" s="26"/>
      <c r="I169" s="26"/>
      <c r="J169" s="26"/>
      <c r="K169" s="27"/>
    </row>
    <row r="170" spans="1:11" x14ac:dyDescent="0.2">
      <c r="A170" s="2">
        <f t="shared" si="8"/>
        <v>5401</v>
      </c>
      <c r="B170" s="2" t="str">
        <f t="shared" si="9"/>
        <v>Вeликo Тъpнoвo</v>
      </c>
      <c r="D170" s="25"/>
      <c r="E170" s="30"/>
      <c r="F170" s="34">
        <f t="shared" si="10"/>
        <v>0</v>
      </c>
      <c r="G170" s="26"/>
      <c r="H170" s="26"/>
      <c r="I170" s="26"/>
      <c r="J170" s="26"/>
      <c r="K170" s="27"/>
    </row>
    <row r="171" spans="1:11" x14ac:dyDescent="0.2">
      <c r="A171" s="2">
        <f t="shared" si="8"/>
        <v>5401</v>
      </c>
      <c r="B171" s="2" t="str">
        <f t="shared" si="9"/>
        <v>Вeликo Тъpнoвo</v>
      </c>
      <c r="D171" s="25"/>
      <c r="E171" s="30"/>
      <c r="F171" s="34">
        <f t="shared" si="10"/>
        <v>0</v>
      </c>
      <c r="G171" s="26"/>
      <c r="H171" s="26"/>
      <c r="I171" s="26"/>
      <c r="J171" s="26"/>
      <c r="K171" s="27"/>
    </row>
    <row r="172" spans="1:11" x14ac:dyDescent="0.2">
      <c r="A172" s="2">
        <f t="shared" si="8"/>
        <v>5401</v>
      </c>
      <c r="B172" s="2" t="str">
        <f t="shared" si="9"/>
        <v>Вeликo Тъpнoвo</v>
      </c>
      <c r="D172" s="25"/>
      <c r="E172" s="30"/>
      <c r="F172" s="34">
        <f t="shared" si="10"/>
        <v>0</v>
      </c>
      <c r="G172" s="26"/>
      <c r="H172" s="26"/>
      <c r="I172" s="26"/>
      <c r="J172" s="26"/>
      <c r="K172" s="27"/>
    </row>
    <row r="173" spans="1:11" x14ac:dyDescent="0.2">
      <c r="A173" s="2">
        <f t="shared" si="8"/>
        <v>5401</v>
      </c>
      <c r="B173" s="2" t="str">
        <f t="shared" si="9"/>
        <v>Вeликo Тъpнoвo</v>
      </c>
      <c r="D173" s="25"/>
      <c r="E173" s="30"/>
      <c r="F173" s="34">
        <f t="shared" si="10"/>
        <v>0</v>
      </c>
      <c r="G173" s="26"/>
      <c r="H173" s="26"/>
      <c r="I173" s="26"/>
      <c r="J173" s="26"/>
      <c r="K173" s="27"/>
    </row>
    <row r="174" spans="1:11" x14ac:dyDescent="0.2">
      <c r="A174" s="2">
        <f t="shared" si="8"/>
        <v>5401</v>
      </c>
      <c r="B174" s="2" t="str">
        <f t="shared" si="9"/>
        <v>Вeликo Тъpнoвo</v>
      </c>
      <c r="D174" s="25"/>
      <c r="E174" s="30"/>
      <c r="F174" s="34">
        <f t="shared" si="10"/>
        <v>0</v>
      </c>
      <c r="G174" s="26"/>
      <c r="H174" s="26"/>
      <c r="I174" s="26"/>
      <c r="J174" s="26"/>
      <c r="K174" s="27"/>
    </row>
    <row r="175" spans="1:11" x14ac:dyDescent="0.2">
      <c r="A175" s="2">
        <f t="shared" si="8"/>
        <v>5401</v>
      </c>
      <c r="B175" s="2" t="str">
        <f t="shared" si="9"/>
        <v>Вeликo Тъpнoвo</v>
      </c>
      <c r="D175" s="25"/>
      <c r="E175" s="30"/>
      <c r="F175" s="34">
        <f t="shared" si="10"/>
        <v>0</v>
      </c>
      <c r="G175" s="26"/>
      <c r="H175" s="26"/>
      <c r="I175" s="26"/>
      <c r="J175" s="26"/>
      <c r="K175" s="27"/>
    </row>
    <row r="176" spans="1:11" x14ac:dyDescent="0.2">
      <c r="A176" s="2">
        <f t="shared" si="8"/>
        <v>5401</v>
      </c>
      <c r="B176" s="2" t="str">
        <f t="shared" si="9"/>
        <v>Вeликo Тъpнoвo</v>
      </c>
      <c r="D176" s="25"/>
      <c r="E176" s="30"/>
      <c r="F176" s="34">
        <f t="shared" si="10"/>
        <v>0</v>
      </c>
      <c r="G176" s="26"/>
      <c r="H176" s="26"/>
      <c r="I176" s="26"/>
      <c r="J176" s="26"/>
      <c r="K176" s="27"/>
    </row>
    <row r="177" spans="1:11" x14ac:dyDescent="0.2">
      <c r="A177" s="2">
        <f t="shared" si="8"/>
        <v>5401</v>
      </c>
      <c r="B177" s="2" t="str">
        <f t="shared" si="9"/>
        <v>Вeликo Тъpнoвo</v>
      </c>
      <c r="D177" s="25"/>
      <c r="E177" s="30"/>
      <c r="F177" s="34">
        <f t="shared" si="10"/>
        <v>0</v>
      </c>
      <c r="G177" s="26"/>
      <c r="H177" s="26"/>
      <c r="I177" s="26"/>
      <c r="J177" s="26"/>
      <c r="K177" s="27"/>
    </row>
    <row r="178" spans="1:11" x14ac:dyDescent="0.2">
      <c r="A178" s="2">
        <f t="shared" si="8"/>
        <v>5401</v>
      </c>
      <c r="B178" s="2" t="str">
        <f t="shared" si="9"/>
        <v>Вeликo Тъpнoвo</v>
      </c>
      <c r="D178" s="25"/>
      <c r="E178" s="30"/>
      <c r="F178" s="34">
        <f t="shared" si="10"/>
        <v>0</v>
      </c>
      <c r="G178" s="26"/>
      <c r="H178" s="26"/>
      <c r="I178" s="26"/>
      <c r="J178" s="26"/>
      <c r="K178" s="27"/>
    </row>
    <row r="179" spans="1:11" x14ac:dyDescent="0.2">
      <c r="A179" s="2">
        <f t="shared" si="8"/>
        <v>5401</v>
      </c>
      <c r="B179" s="2" t="str">
        <f t="shared" si="9"/>
        <v>Вeликo Тъpнoвo</v>
      </c>
      <c r="D179" s="25"/>
      <c r="E179" s="30"/>
      <c r="F179" s="34">
        <f t="shared" si="10"/>
        <v>0</v>
      </c>
      <c r="G179" s="26"/>
      <c r="H179" s="26"/>
      <c r="I179" s="26"/>
      <c r="J179" s="26"/>
      <c r="K179" s="27"/>
    </row>
    <row r="180" spans="1:11" x14ac:dyDescent="0.2">
      <c r="A180" s="2">
        <f t="shared" si="8"/>
        <v>5401</v>
      </c>
      <c r="B180" s="2" t="str">
        <f t="shared" si="9"/>
        <v>Вeликo Тъpнoвo</v>
      </c>
      <c r="D180" s="25"/>
      <c r="E180" s="30"/>
      <c r="F180" s="34">
        <f t="shared" si="10"/>
        <v>0</v>
      </c>
      <c r="G180" s="26"/>
      <c r="H180" s="26"/>
      <c r="I180" s="26"/>
      <c r="J180" s="26"/>
      <c r="K180" s="27"/>
    </row>
    <row r="181" spans="1:11" x14ac:dyDescent="0.2">
      <c r="A181" s="2">
        <f t="shared" si="8"/>
        <v>5401</v>
      </c>
      <c r="B181" s="2" t="str">
        <f t="shared" si="9"/>
        <v>Вeликo Тъpнoвo</v>
      </c>
      <c r="D181" s="25"/>
      <c r="E181" s="30"/>
      <c r="F181" s="34">
        <f t="shared" si="10"/>
        <v>0</v>
      </c>
      <c r="G181" s="26"/>
      <c r="H181" s="26"/>
      <c r="I181" s="26"/>
      <c r="J181" s="26"/>
      <c r="K181" s="27"/>
    </row>
    <row r="182" spans="1:11" x14ac:dyDescent="0.2">
      <c r="A182" s="2">
        <f t="shared" si="8"/>
        <v>5401</v>
      </c>
      <c r="B182" s="2" t="str">
        <f t="shared" si="9"/>
        <v>Вeликo Тъpнoвo</v>
      </c>
      <c r="D182" s="25"/>
      <c r="E182" s="30"/>
      <c r="F182" s="34">
        <f t="shared" si="10"/>
        <v>0</v>
      </c>
      <c r="G182" s="26"/>
      <c r="H182" s="26"/>
      <c r="I182" s="26"/>
      <c r="J182" s="26"/>
      <c r="K182" s="27"/>
    </row>
    <row r="183" spans="1:11" x14ac:dyDescent="0.2">
      <c r="A183" s="2">
        <f t="shared" si="8"/>
        <v>5401</v>
      </c>
      <c r="B183" s="2" t="str">
        <f t="shared" si="9"/>
        <v>Вeликo Тъpнoвo</v>
      </c>
      <c r="D183" s="25"/>
      <c r="E183" s="30"/>
      <c r="F183" s="34">
        <f t="shared" si="10"/>
        <v>0</v>
      </c>
      <c r="G183" s="26"/>
      <c r="H183" s="26"/>
      <c r="I183" s="26"/>
      <c r="J183" s="26"/>
      <c r="K183" s="27"/>
    </row>
    <row r="184" spans="1:11" x14ac:dyDescent="0.2">
      <c r="A184" s="2">
        <f t="shared" si="8"/>
        <v>5401</v>
      </c>
      <c r="B184" s="2" t="str">
        <f t="shared" si="9"/>
        <v>Вeликo Тъpнoвo</v>
      </c>
      <c r="D184" s="25"/>
      <c r="E184" s="30"/>
      <c r="F184" s="34">
        <f t="shared" si="10"/>
        <v>0</v>
      </c>
      <c r="G184" s="26"/>
      <c r="H184" s="26"/>
      <c r="I184" s="26"/>
      <c r="J184" s="26"/>
      <c r="K184" s="27"/>
    </row>
    <row r="185" spans="1:11" x14ac:dyDescent="0.2">
      <c r="A185" s="2">
        <f t="shared" si="8"/>
        <v>5401</v>
      </c>
      <c r="B185" s="2" t="str">
        <f t="shared" si="9"/>
        <v>Вeликo Тъpнoвo</v>
      </c>
      <c r="D185" s="25"/>
      <c r="E185" s="30"/>
      <c r="F185" s="34">
        <f t="shared" si="10"/>
        <v>0</v>
      </c>
      <c r="G185" s="26"/>
      <c r="H185" s="26"/>
      <c r="I185" s="26"/>
      <c r="J185" s="26"/>
      <c r="K185" s="27"/>
    </row>
    <row r="186" spans="1:11" x14ac:dyDescent="0.2">
      <c r="A186" s="2">
        <f t="shared" si="8"/>
        <v>5401</v>
      </c>
      <c r="B186" s="2" t="str">
        <f t="shared" si="9"/>
        <v>Вeликo Тъpнoвo</v>
      </c>
      <c r="D186" s="25"/>
      <c r="E186" s="30"/>
      <c r="F186" s="34">
        <f t="shared" si="10"/>
        <v>0</v>
      </c>
      <c r="G186" s="26"/>
      <c r="H186" s="26"/>
      <c r="I186" s="26"/>
      <c r="J186" s="26"/>
      <c r="K186" s="27"/>
    </row>
    <row r="187" spans="1:11" x14ac:dyDescent="0.2">
      <c r="A187" s="2">
        <f t="shared" si="8"/>
        <v>5401</v>
      </c>
      <c r="B187" s="2" t="str">
        <f t="shared" si="9"/>
        <v>Вeликo Тъpнoвo</v>
      </c>
      <c r="D187" s="25"/>
      <c r="E187" s="30"/>
      <c r="F187" s="34">
        <f t="shared" si="10"/>
        <v>0</v>
      </c>
      <c r="G187" s="26"/>
      <c r="H187" s="26"/>
      <c r="I187" s="26"/>
      <c r="J187" s="26"/>
      <c r="K187" s="27"/>
    </row>
    <row r="188" spans="1:11" x14ac:dyDescent="0.2">
      <c r="A188" s="2">
        <f t="shared" si="8"/>
        <v>5401</v>
      </c>
      <c r="B188" s="2" t="str">
        <f t="shared" si="9"/>
        <v>Вeликo Тъpнoвo</v>
      </c>
      <c r="D188" s="25"/>
      <c r="E188" s="30"/>
      <c r="F188" s="34">
        <f t="shared" si="10"/>
        <v>0</v>
      </c>
      <c r="G188" s="26"/>
      <c r="H188" s="26"/>
      <c r="I188" s="26"/>
      <c r="J188" s="26"/>
      <c r="K188" s="27"/>
    </row>
    <row r="189" spans="1:11" x14ac:dyDescent="0.2">
      <c r="A189" s="2">
        <f t="shared" si="8"/>
        <v>5401</v>
      </c>
      <c r="B189" s="2" t="str">
        <f t="shared" si="9"/>
        <v>Вeликo Тъpнoвo</v>
      </c>
      <c r="D189" s="25"/>
      <c r="E189" s="30"/>
      <c r="F189" s="34">
        <f t="shared" si="10"/>
        <v>0</v>
      </c>
      <c r="G189" s="26"/>
      <c r="H189" s="26"/>
      <c r="I189" s="26"/>
      <c r="J189" s="26"/>
      <c r="K189" s="27"/>
    </row>
    <row r="190" spans="1:11" x14ac:dyDescent="0.2">
      <c r="A190" s="2">
        <f t="shared" si="8"/>
        <v>5401</v>
      </c>
      <c r="B190" s="2" t="str">
        <f t="shared" si="9"/>
        <v>Вeликo Тъpнoвo</v>
      </c>
      <c r="D190" s="25"/>
      <c r="E190" s="30"/>
      <c r="F190" s="34">
        <f t="shared" si="10"/>
        <v>0</v>
      </c>
      <c r="G190" s="26"/>
      <c r="H190" s="26"/>
      <c r="I190" s="26"/>
      <c r="J190" s="26"/>
      <c r="K190" s="27"/>
    </row>
    <row r="191" spans="1:11" x14ac:dyDescent="0.2">
      <c r="A191" s="2">
        <f t="shared" si="8"/>
        <v>5401</v>
      </c>
      <c r="B191" s="2" t="str">
        <f t="shared" si="9"/>
        <v>Вeликo Тъpнoвo</v>
      </c>
      <c r="D191" s="25"/>
      <c r="E191" s="30"/>
      <c r="F191" s="34">
        <f t="shared" si="10"/>
        <v>0</v>
      </c>
      <c r="G191" s="26"/>
      <c r="H191" s="26"/>
      <c r="I191" s="26"/>
      <c r="J191" s="26"/>
      <c r="K191" s="27"/>
    </row>
    <row r="192" spans="1:11" x14ac:dyDescent="0.2">
      <c r="A192" s="2">
        <f t="shared" si="8"/>
        <v>5401</v>
      </c>
      <c r="B192" s="2" t="str">
        <f t="shared" si="9"/>
        <v>Вeликo Тъpнoвo</v>
      </c>
      <c r="D192" s="25"/>
      <c r="E192" s="30"/>
      <c r="F192" s="34">
        <f t="shared" si="10"/>
        <v>0</v>
      </c>
      <c r="G192" s="26"/>
      <c r="H192" s="26"/>
      <c r="I192" s="26"/>
      <c r="J192" s="26"/>
      <c r="K192" s="27"/>
    </row>
    <row r="193" spans="1:11" x14ac:dyDescent="0.2">
      <c r="A193" s="2">
        <f t="shared" si="8"/>
        <v>5401</v>
      </c>
      <c r="B193" s="2" t="str">
        <f t="shared" si="9"/>
        <v>Вeликo Тъpнoвo</v>
      </c>
      <c r="D193" s="25"/>
      <c r="E193" s="30"/>
      <c r="F193" s="34">
        <f t="shared" si="10"/>
        <v>0</v>
      </c>
      <c r="G193" s="26"/>
      <c r="H193" s="26"/>
      <c r="I193" s="26"/>
      <c r="J193" s="26"/>
      <c r="K193" s="27"/>
    </row>
    <row r="194" spans="1:11" x14ac:dyDescent="0.2">
      <c r="A194" s="2">
        <f t="shared" si="8"/>
        <v>5401</v>
      </c>
      <c r="B194" s="2" t="str">
        <f t="shared" si="9"/>
        <v>Вeликo Тъpнoвo</v>
      </c>
      <c r="D194" s="25"/>
      <c r="E194" s="30"/>
      <c r="F194" s="34">
        <f t="shared" si="10"/>
        <v>0</v>
      </c>
      <c r="G194" s="26"/>
      <c r="H194" s="26"/>
      <c r="I194" s="26"/>
      <c r="J194" s="26"/>
      <c r="K194" s="27"/>
    </row>
    <row r="195" spans="1:11" x14ac:dyDescent="0.2">
      <c r="A195" s="2">
        <f t="shared" si="8"/>
        <v>5401</v>
      </c>
      <c r="B195" s="2" t="str">
        <f t="shared" si="9"/>
        <v>Вeликo Тъpнoвo</v>
      </c>
      <c r="D195" s="25"/>
      <c r="E195" s="30"/>
      <c r="F195" s="34">
        <f t="shared" si="10"/>
        <v>0</v>
      </c>
      <c r="G195" s="26"/>
      <c r="H195" s="26"/>
      <c r="I195" s="26"/>
      <c r="J195" s="26"/>
      <c r="K195" s="27"/>
    </row>
    <row r="196" spans="1:11" x14ac:dyDescent="0.2">
      <c r="A196" s="2">
        <f t="shared" si="8"/>
        <v>5401</v>
      </c>
      <c r="B196" s="2" t="str">
        <f t="shared" si="9"/>
        <v>Вeликo Тъpнoвo</v>
      </c>
      <c r="D196" s="25"/>
      <c r="E196" s="30"/>
      <c r="F196" s="34">
        <f t="shared" si="10"/>
        <v>0</v>
      </c>
      <c r="G196" s="26"/>
      <c r="H196" s="26"/>
      <c r="I196" s="26"/>
      <c r="J196" s="26"/>
      <c r="K196" s="27"/>
    </row>
    <row r="197" spans="1:11" x14ac:dyDescent="0.2">
      <c r="A197" s="2">
        <f t="shared" si="8"/>
        <v>5401</v>
      </c>
      <c r="B197" s="2" t="str">
        <f t="shared" si="9"/>
        <v>Вeликo Тъpнoвo</v>
      </c>
      <c r="D197" s="25"/>
      <c r="E197" s="30"/>
      <c r="F197" s="34">
        <f t="shared" si="10"/>
        <v>0</v>
      </c>
      <c r="G197" s="26"/>
      <c r="H197" s="26"/>
      <c r="I197" s="26"/>
      <c r="J197" s="26"/>
      <c r="K197" s="27"/>
    </row>
    <row r="198" spans="1:11" x14ac:dyDescent="0.2">
      <c r="A198" s="2">
        <f t="shared" si="8"/>
        <v>5401</v>
      </c>
      <c r="B198" s="2" t="str">
        <f t="shared" si="9"/>
        <v>Вeликo Тъpнoвo</v>
      </c>
      <c r="D198" s="25"/>
      <c r="E198" s="30"/>
      <c r="F198" s="34">
        <f t="shared" si="10"/>
        <v>0</v>
      </c>
      <c r="G198" s="26"/>
      <c r="H198" s="26"/>
      <c r="I198" s="26"/>
      <c r="J198" s="26"/>
      <c r="K198" s="27"/>
    </row>
    <row r="199" spans="1:11" x14ac:dyDescent="0.2">
      <c r="A199" s="2">
        <f t="shared" si="8"/>
        <v>5401</v>
      </c>
      <c r="B199" s="2" t="str">
        <f t="shared" si="9"/>
        <v>Вeликo Тъpнoвo</v>
      </c>
      <c r="D199" s="19"/>
      <c r="E199" s="31"/>
      <c r="F199" s="35">
        <f t="shared" si="10"/>
        <v>0</v>
      </c>
      <c r="G199" s="20"/>
      <c r="H199" s="20"/>
      <c r="I199" s="20"/>
      <c r="J199" s="20"/>
      <c r="K199" s="21"/>
    </row>
    <row r="200" spans="1:11" x14ac:dyDescent="0.2">
      <c r="A200" s="2">
        <f t="shared" si="8"/>
        <v>5401</v>
      </c>
      <c r="B200" s="2" t="str">
        <f t="shared" si="9"/>
        <v>Вeликo Тъpнoвo</v>
      </c>
      <c r="D200" s="19"/>
      <c r="E200" s="31"/>
      <c r="F200" s="35">
        <f t="shared" si="10"/>
        <v>0</v>
      </c>
      <c r="G200" s="20"/>
      <c r="H200" s="20"/>
      <c r="I200" s="20"/>
      <c r="J200" s="20"/>
      <c r="K200" s="21"/>
    </row>
    <row r="201" spans="1:11" x14ac:dyDescent="0.2">
      <c r="A201" s="2">
        <f t="shared" si="8"/>
        <v>5401</v>
      </c>
      <c r="B201" s="2" t="str">
        <f t="shared" si="9"/>
        <v>Вeликo Тъpнoвo</v>
      </c>
      <c r="D201" s="19"/>
      <c r="E201" s="31"/>
      <c r="F201" s="35">
        <f t="shared" si="10"/>
        <v>0</v>
      </c>
      <c r="G201" s="20"/>
      <c r="H201" s="20"/>
      <c r="I201" s="20"/>
      <c r="J201" s="20"/>
      <c r="K201" s="21"/>
    </row>
    <row r="202" spans="1:11" x14ac:dyDescent="0.2">
      <c r="A202" s="2">
        <f t="shared" si="8"/>
        <v>5401</v>
      </c>
      <c r="B202" s="2" t="str">
        <f t="shared" si="9"/>
        <v>Вeликo Тъpнoвo</v>
      </c>
      <c r="D202" s="19"/>
      <c r="E202" s="31"/>
      <c r="F202" s="35">
        <f t="shared" si="10"/>
        <v>0</v>
      </c>
      <c r="G202" s="20"/>
      <c r="H202" s="20"/>
      <c r="I202" s="20"/>
      <c r="J202" s="20"/>
      <c r="K202" s="21"/>
    </row>
    <row r="203" spans="1:11" x14ac:dyDescent="0.2">
      <c r="A203" s="2">
        <f t="shared" si="8"/>
        <v>5401</v>
      </c>
      <c r="B203" s="2" t="str">
        <f t="shared" si="9"/>
        <v>Вeликo Тъpнoвo</v>
      </c>
      <c r="D203" s="19"/>
      <c r="E203" s="31"/>
      <c r="F203" s="35">
        <f t="shared" si="10"/>
        <v>0</v>
      </c>
      <c r="G203" s="20"/>
      <c r="H203" s="20"/>
      <c r="I203" s="20"/>
      <c r="J203" s="20"/>
      <c r="K203" s="21"/>
    </row>
    <row r="204" spans="1:11" x14ac:dyDescent="0.2">
      <c r="A204" s="2">
        <f t="shared" si="8"/>
        <v>5401</v>
      </c>
      <c r="B204" s="2" t="str">
        <f t="shared" si="9"/>
        <v>Вeликo Тъpнoвo</v>
      </c>
      <c r="D204" s="19"/>
      <c r="E204" s="31"/>
      <c r="F204" s="35">
        <f t="shared" si="10"/>
        <v>0</v>
      </c>
      <c r="G204" s="20"/>
      <c r="H204" s="20"/>
      <c r="I204" s="20"/>
      <c r="J204" s="20"/>
      <c r="K204" s="21"/>
    </row>
    <row r="205" spans="1:11" x14ac:dyDescent="0.2">
      <c r="A205" s="2">
        <f t="shared" si="8"/>
        <v>5401</v>
      </c>
      <c r="B205" s="2" t="str">
        <f t="shared" si="9"/>
        <v>Вeликo Тъpнoвo</v>
      </c>
      <c r="D205" s="19"/>
      <c r="E205" s="31"/>
      <c r="F205" s="35">
        <f t="shared" si="10"/>
        <v>0</v>
      </c>
      <c r="G205" s="20"/>
      <c r="H205" s="20"/>
      <c r="I205" s="20"/>
      <c r="J205" s="20"/>
      <c r="K205" s="21"/>
    </row>
    <row r="206" spans="1:11" x14ac:dyDescent="0.2">
      <c r="A206" s="2">
        <f t="shared" si="8"/>
        <v>5401</v>
      </c>
      <c r="B206" s="2" t="str">
        <f t="shared" si="9"/>
        <v>Вeликo Тъpнoвo</v>
      </c>
      <c r="D206" s="19"/>
      <c r="E206" s="31"/>
      <c r="F206" s="35">
        <f t="shared" si="10"/>
        <v>0</v>
      </c>
      <c r="G206" s="20"/>
      <c r="H206" s="20"/>
      <c r="I206" s="20"/>
      <c r="J206" s="20"/>
      <c r="K206" s="21"/>
    </row>
    <row r="207" spans="1:11" x14ac:dyDescent="0.2">
      <c r="A207" s="2">
        <f t="shared" ref="A207:A270" si="11">$E$3</f>
        <v>5401</v>
      </c>
      <c r="B207" s="2" t="str">
        <f t="shared" ref="B207:B270" si="12">$E$4</f>
        <v>Вeликo Тъpнoвo</v>
      </c>
      <c r="D207" s="19"/>
      <c r="E207" s="31"/>
      <c r="F207" s="35">
        <f t="shared" ref="F207:F270" si="13">H207+I207+J207</f>
        <v>0</v>
      </c>
      <c r="G207" s="20"/>
      <c r="H207" s="20"/>
      <c r="I207" s="20"/>
      <c r="J207" s="20"/>
      <c r="K207" s="21"/>
    </row>
    <row r="208" spans="1:11" x14ac:dyDescent="0.2">
      <c r="A208" s="2">
        <f t="shared" si="11"/>
        <v>5401</v>
      </c>
      <c r="B208" s="2" t="str">
        <f t="shared" si="12"/>
        <v>Вeликo Тъpнoвo</v>
      </c>
      <c r="D208" s="19"/>
      <c r="E208" s="31"/>
      <c r="F208" s="35">
        <f t="shared" si="13"/>
        <v>0</v>
      </c>
      <c r="G208" s="20"/>
      <c r="H208" s="20"/>
      <c r="I208" s="20"/>
      <c r="J208" s="20"/>
      <c r="K208" s="21"/>
    </row>
    <row r="209" spans="1:11" x14ac:dyDescent="0.2">
      <c r="A209" s="2">
        <f t="shared" si="11"/>
        <v>5401</v>
      </c>
      <c r="B209" s="2" t="str">
        <f t="shared" si="12"/>
        <v>Вeликo Тъpнoвo</v>
      </c>
      <c r="D209" s="19"/>
      <c r="E209" s="31"/>
      <c r="F209" s="35">
        <f t="shared" si="13"/>
        <v>0</v>
      </c>
      <c r="G209" s="20"/>
      <c r="H209" s="20"/>
      <c r="I209" s="20"/>
      <c r="J209" s="20"/>
      <c r="K209" s="21"/>
    </row>
    <row r="210" spans="1:11" x14ac:dyDescent="0.2">
      <c r="A210" s="2">
        <f t="shared" si="11"/>
        <v>5401</v>
      </c>
      <c r="B210" s="2" t="str">
        <f t="shared" si="12"/>
        <v>Вeликo Тъpнoвo</v>
      </c>
      <c r="D210" s="19"/>
      <c r="E210" s="31"/>
      <c r="F210" s="35">
        <f t="shared" si="13"/>
        <v>0</v>
      </c>
      <c r="G210" s="20"/>
      <c r="H210" s="20"/>
      <c r="I210" s="20"/>
      <c r="J210" s="20"/>
      <c r="K210" s="21"/>
    </row>
    <row r="211" spans="1:11" x14ac:dyDescent="0.2">
      <c r="A211" s="2">
        <f t="shared" si="11"/>
        <v>5401</v>
      </c>
      <c r="B211" s="2" t="str">
        <f t="shared" si="12"/>
        <v>Вeликo Тъpнoвo</v>
      </c>
      <c r="D211" s="19"/>
      <c r="E211" s="31"/>
      <c r="F211" s="35">
        <f t="shared" si="13"/>
        <v>0</v>
      </c>
      <c r="G211" s="20"/>
      <c r="H211" s="20"/>
      <c r="I211" s="20"/>
      <c r="J211" s="20"/>
      <c r="K211" s="21"/>
    </row>
    <row r="212" spans="1:11" x14ac:dyDescent="0.2">
      <c r="A212" s="2">
        <f t="shared" si="11"/>
        <v>5401</v>
      </c>
      <c r="B212" s="2" t="str">
        <f t="shared" si="12"/>
        <v>Вeликo Тъpнoвo</v>
      </c>
      <c r="D212" s="19"/>
      <c r="E212" s="31"/>
      <c r="F212" s="35">
        <f t="shared" si="13"/>
        <v>0</v>
      </c>
      <c r="G212" s="20"/>
      <c r="H212" s="20"/>
      <c r="I212" s="20"/>
      <c r="J212" s="20"/>
      <c r="K212" s="21"/>
    </row>
    <row r="213" spans="1:11" x14ac:dyDescent="0.2">
      <c r="A213" s="2">
        <f t="shared" si="11"/>
        <v>5401</v>
      </c>
      <c r="B213" s="2" t="str">
        <f t="shared" si="12"/>
        <v>Вeликo Тъpнoвo</v>
      </c>
      <c r="D213" s="19"/>
      <c r="E213" s="31"/>
      <c r="F213" s="35">
        <f t="shared" si="13"/>
        <v>0</v>
      </c>
      <c r="G213" s="20"/>
      <c r="H213" s="20"/>
      <c r="I213" s="20"/>
      <c r="J213" s="20"/>
      <c r="K213" s="21"/>
    </row>
    <row r="214" spans="1:11" x14ac:dyDescent="0.2">
      <c r="A214" s="2">
        <f t="shared" si="11"/>
        <v>5401</v>
      </c>
      <c r="B214" s="2" t="str">
        <f t="shared" si="12"/>
        <v>Вeликo Тъpнoвo</v>
      </c>
      <c r="D214" s="19"/>
      <c r="E214" s="31"/>
      <c r="F214" s="35">
        <f t="shared" si="13"/>
        <v>0</v>
      </c>
      <c r="G214" s="20"/>
      <c r="H214" s="20"/>
      <c r="I214" s="20"/>
      <c r="J214" s="20"/>
      <c r="K214" s="21"/>
    </row>
    <row r="215" spans="1:11" x14ac:dyDescent="0.2">
      <c r="A215" s="2">
        <f t="shared" si="11"/>
        <v>5401</v>
      </c>
      <c r="B215" s="2" t="str">
        <f t="shared" si="12"/>
        <v>Вeликo Тъpнoвo</v>
      </c>
      <c r="D215" s="19"/>
      <c r="E215" s="31"/>
      <c r="F215" s="35">
        <f t="shared" si="13"/>
        <v>0</v>
      </c>
      <c r="G215" s="20"/>
      <c r="H215" s="20"/>
      <c r="I215" s="20"/>
      <c r="J215" s="20"/>
      <c r="K215" s="21"/>
    </row>
    <row r="216" spans="1:11" x14ac:dyDescent="0.2">
      <c r="A216" s="2">
        <f t="shared" si="11"/>
        <v>5401</v>
      </c>
      <c r="B216" s="2" t="str">
        <f t="shared" si="12"/>
        <v>Вeликo Тъpнoвo</v>
      </c>
      <c r="D216" s="19"/>
      <c r="E216" s="31"/>
      <c r="F216" s="35">
        <f t="shared" si="13"/>
        <v>0</v>
      </c>
      <c r="G216" s="20"/>
      <c r="H216" s="20"/>
      <c r="I216" s="20"/>
      <c r="J216" s="20"/>
      <c r="K216" s="21"/>
    </row>
    <row r="217" spans="1:11" x14ac:dyDescent="0.2">
      <c r="A217" s="2">
        <f t="shared" si="11"/>
        <v>5401</v>
      </c>
      <c r="B217" s="2" t="str">
        <f t="shared" si="12"/>
        <v>Вeликo Тъpнoвo</v>
      </c>
      <c r="D217" s="19"/>
      <c r="E217" s="31"/>
      <c r="F217" s="35">
        <f t="shared" si="13"/>
        <v>0</v>
      </c>
      <c r="G217" s="20"/>
      <c r="H217" s="20"/>
      <c r="I217" s="20"/>
      <c r="J217" s="20"/>
      <c r="K217" s="21"/>
    </row>
    <row r="218" spans="1:11" x14ac:dyDescent="0.2">
      <c r="A218" s="2">
        <f t="shared" si="11"/>
        <v>5401</v>
      </c>
      <c r="B218" s="2" t="str">
        <f t="shared" si="12"/>
        <v>Вeликo Тъpнoвo</v>
      </c>
      <c r="D218" s="19"/>
      <c r="E218" s="31"/>
      <c r="F218" s="35">
        <f t="shared" si="13"/>
        <v>0</v>
      </c>
      <c r="G218" s="20"/>
      <c r="H218" s="20"/>
      <c r="I218" s="20"/>
      <c r="J218" s="20"/>
      <c r="K218" s="21"/>
    </row>
    <row r="219" spans="1:11" x14ac:dyDescent="0.2">
      <c r="A219" s="2">
        <f t="shared" si="11"/>
        <v>5401</v>
      </c>
      <c r="B219" s="2" t="str">
        <f t="shared" si="12"/>
        <v>Вeликo Тъpнoвo</v>
      </c>
      <c r="D219" s="19"/>
      <c r="E219" s="31"/>
      <c r="F219" s="35">
        <f t="shared" si="13"/>
        <v>0</v>
      </c>
      <c r="G219" s="20"/>
      <c r="H219" s="20"/>
      <c r="I219" s="20"/>
      <c r="J219" s="20"/>
      <c r="K219" s="21"/>
    </row>
    <row r="220" spans="1:11" x14ac:dyDescent="0.2">
      <c r="A220" s="2">
        <f t="shared" si="11"/>
        <v>5401</v>
      </c>
      <c r="B220" s="2" t="str">
        <f t="shared" si="12"/>
        <v>Вeликo Тъpнoвo</v>
      </c>
      <c r="D220" s="19"/>
      <c r="E220" s="31"/>
      <c r="F220" s="35">
        <f t="shared" si="13"/>
        <v>0</v>
      </c>
      <c r="G220" s="20"/>
      <c r="H220" s="20"/>
      <c r="I220" s="20"/>
      <c r="J220" s="20"/>
      <c r="K220" s="21"/>
    </row>
    <row r="221" spans="1:11" x14ac:dyDescent="0.2">
      <c r="A221" s="2">
        <f t="shared" si="11"/>
        <v>5401</v>
      </c>
      <c r="B221" s="2" t="str">
        <f t="shared" si="12"/>
        <v>Вeликo Тъpнoвo</v>
      </c>
      <c r="D221" s="19"/>
      <c r="E221" s="31"/>
      <c r="F221" s="35">
        <f t="shared" si="13"/>
        <v>0</v>
      </c>
      <c r="G221" s="20"/>
      <c r="H221" s="20"/>
      <c r="I221" s="20"/>
      <c r="J221" s="20"/>
      <c r="K221" s="21"/>
    </row>
    <row r="222" spans="1:11" x14ac:dyDescent="0.2">
      <c r="A222" s="2">
        <f t="shared" si="11"/>
        <v>5401</v>
      </c>
      <c r="B222" s="2" t="str">
        <f t="shared" si="12"/>
        <v>Вeликo Тъpнoвo</v>
      </c>
      <c r="D222" s="19"/>
      <c r="E222" s="31"/>
      <c r="F222" s="35">
        <f t="shared" si="13"/>
        <v>0</v>
      </c>
      <c r="G222" s="20"/>
      <c r="H222" s="20"/>
      <c r="I222" s="20"/>
      <c r="J222" s="20"/>
      <c r="K222" s="21"/>
    </row>
    <row r="223" spans="1:11" x14ac:dyDescent="0.2">
      <c r="A223" s="2">
        <f t="shared" si="11"/>
        <v>5401</v>
      </c>
      <c r="B223" s="2" t="str">
        <f t="shared" si="12"/>
        <v>Вeликo Тъpнoвo</v>
      </c>
      <c r="D223" s="19"/>
      <c r="E223" s="31"/>
      <c r="F223" s="35">
        <f t="shared" si="13"/>
        <v>0</v>
      </c>
      <c r="G223" s="20"/>
      <c r="H223" s="20"/>
      <c r="I223" s="20"/>
      <c r="J223" s="20"/>
      <c r="K223" s="21"/>
    </row>
    <row r="224" spans="1:11" x14ac:dyDescent="0.2">
      <c r="A224" s="2">
        <f t="shared" si="11"/>
        <v>5401</v>
      </c>
      <c r="B224" s="2" t="str">
        <f t="shared" si="12"/>
        <v>Вeликo Тъpнoвo</v>
      </c>
      <c r="D224" s="19"/>
      <c r="E224" s="31"/>
      <c r="F224" s="35">
        <f t="shared" si="13"/>
        <v>0</v>
      </c>
      <c r="G224" s="20"/>
      <c r="H224" s="20"/>
      <c r="I224" s="20"/>
      <c r="J224" s="20"/>
      <c r="K224" s="21"/>
    </row>
    <row r="225" spans="1:11" x14ac:dyDescent="0.2">
      <c r="A225" s="2">
        <f t="shared" si="11"/>
        <v>5401</v>
      </c>
      <c r="B225" s="2" t="str">
        <f t="shared" si="12"/>
        <v>Вeликo Тъpнoвo</v>
      </c>
      <c r="D225" s="19"/>
      <c r="E225" s="31"/>
      <c r="F225" s="35">
        <f t="shared" si="13"/>
        <v>0</v>
      </c>
      <c r="G225" s="20"/>
      <c r="H225" s="20"/>
      <c r="I225" s="20"/>
      <c r="J225" s="20"/>
      <c r="K225" s="21"/>
    </row>
    <row r="226" spans="1:11" x14ac:dyDescent="0.2">
      <c r="A226" s="2">
        <f t="shared" si="11"/>
        <v>5401</v>
      </c>
      <c r="B226" s="2" t="str">
        <f t="shared" si="12"/>
        <v>Вeликo Тъpнoвo</v>
      </c>
      <c r="D226" s="19"/>
      <c r="E226" s="31"/>
      <c r="F226" s="35">
        <f t="shared" si="13"/>
        <v>0</v>
      </c>
      <c r="G226" s="20"/>
      <c r="H226" s="20"/>
      <c r="I226" s="20"/>
      <c r="J226" s="20"/>
      <c r="K226" s="21"/>
    </row>
    <row r="227" spans="1:11" x14ac:dyDescent="0.2">
      <c r="A227" s="2">
        <f t="shared" si="11"/>
        <v>5401</v>
      </c>
      <c r="B227" s="2" t="str">
        <f t="shared" si="12"/>
        <v>Вeликo Тъpнoвo</v>
      </c>
      <c r="D227" s="19"/>
      <c r="E227" s="31"/>
      <c r="F227" s="35">
        <f t="shared" si="13"/>
        <v>0</v>
      </c>
      <c r="G227" s="20"/>
      <c r="H227" s="20"/>
      <c r="I227" s="20"/>
      <c r="J227" s="20"/>
      <c r="K227" s="21"/>
    </row>
    <row r="228" spans="1:11" x14ac:dyDescent="0.2">
      <c r="A228" s="2">
        <f t="shared" si="11"/>
        <v>5401</v>
      </c>
      <c r="B228" s="2" t="str">
        <f t="shared" si="12"/>
        <v>Вeликo Тъpнoвo</v>
      </c>
      <c r="D228" s="19"/>
      <c r="E228" s="31"/>
      <c r="F228" s="35">
        <f t="shared" si="13"/>
        <v>0</v>
      </c>
      <c r="G228" s="20"/>
      <c r="H228" s="20"/>
      <c r="I228" s="20"/>
      <c r="J228" s="20"/>
      <c r="K228" s="21"/>
    </row>
    <row r="229" spans="1:11" x14ac:dyDescent="0.2">
      <c r="A229" s="2">
        <f t="shared" si="11"/>
        <v>5401</v>
      </c>
      <c r="B229" s="2" t="str">
        <f t="shared" si="12"/>
        <v>Вeликo Тъpнoвo</v>
      </c>
      <c r="D229" s="19"/>
      <c r="E229" s="31"/>
      <c r="F229" s="35">
        <f t="shared" si="13"/>
        <v>0</v>
      </c>
      <c r="G229" s="20"/>
      <c r="H229" s="20"/>
      <c r="I229" s="20"/>
      <c r="J229" s="20"/>
      <c r="K229" s="21"/>
    </row>
    <row r="230" spans="1:11" x14ac:dyDescent="0.2">
      <c r="A230" s="2">
        <f t="shared" si="11"/>
        <v>5401</v>
      </c>
      <c r="B230" s="2" t="str">
        <f t="shared" si="12"/>
        <v>Вeликo Тъpнoвo</v>
      </c>
      <c r="D230" s="19"/>
      <c r="E230" s="31"/>
      <c r="F230" s="35">
        <f t="shared" si="13"/>
        <v>0</v>
      </c>
      <c r="G230" s="20"/>
      <c r="H230" s="20"/>
      <c r="I230" s="20"/>
      <c r="J230" s="20"/>
      <c r="K230" s="21"/>
    </row>
    <row r="231" spans="1:11" x14ac:dyDescent="0.2">
      <c r="A231" s="2">
        <f t="shared" si="11"/>
        <v>5401</v>
      </c>
      <c r="B231" s="2" t="str">
        <f t="shared" si="12"/>
        <v>Вeликo Тъpнoвo</v>
      </c>
      <c r="D231" s="19"/>
      <c r="E231" s="31"/>
      <c r="F231" s="35">
        <f t="shared" si="13"/>
        <v>0</v>
      </c>
      <c r="G231" s="20"/>
      <c r="H231" s="20"/>
      <c r="I231" s="20"/>
      <c r="J231" s="20"/>
      <c r="K231" s="21"/>
    </row>
    <row r="232" spans="1:11" x14ac:dyDescent="0.2">
      <c r="A232" s="2">
        <f t="shared" si="11"/>
        <v>5401</v>
      </c>
      <c r="B232" s="2" t="str">
        <f t="shared" si="12"/>
        <v>Вeликo Тъpнoвo</v>
      </c>
      <c r="D232" s="19"/>
      <c r="E232" s="31"/>
      <c r="F232" s="35">
        <f t="shared" si="13"/>
        <v>0</v>
      </c>
      <c r="G232" s="20"/>
      <c r="H232" s="20"/>
      <c r="I232" s="20"/>
      <c r="J232" s="20"/>
      <c r="K232" s="21"/>
    </row>
    <row r="233" spans="1:11" x14ac:dyDescent="0.2">
      <c r="A233" s="2">
        <f t="shared" si="11"/>
        <v>5401</v>
      </c>
      <c r="B233" s="2" t="str">
        <f t="shared" si="12"/>
        <v>Вeликo Тъpнoвo</v>
      </c>
      <c r="D233" s="19"/>
      <c r="E233" s="31"/>
      <c r="F233" s="35">
        <f t="shared" si="13"/>
        <v>0</v>
      </c>
      <c r="G233" s="20"/>
      <c r="H233" s="20"/>
      <c r="I233" s="20"/>
      <c r="J233" s="20"/>
      <c r="K233" s="21"/>
    </row>
    <row r="234" spans="1:11" x14ac:dyDescent="0.2">
      <c r="A234" s="2">
        <f t="shared" si="11"/>
        <v>5401</v>
      </c>
      <c r="B234" s="2" t="str">
        <f t="shared" si="12"/>
        <v>Вeликo Тъpнoвo</v>
      </c>
      <c r="D234" s="19"/>
      <c r="E234" s="31"/>
      <c r="F234" s="35">
        <f t="shared" si="13"/>
        <v>0</v>
      </c>
      <c r="G234" s="20"/>
      <c r="H234" s="20"/>
      <c r="I234" s="20"/>
      <c r="J234" s="20"/>
      <c r="K234" s="21"/>
    </row>
    <row r="235" spans="1:11" x14ac:dyDescent="0.2">
      <c r="A235" s="2">
        <f t="shared" si="11"/>
        <v>5401</v>
      </c>
      <c r="B235" s="2" t="str">
        <f t="shared" si="12"/>
        <v>Вeликo Тъpнoвo</v>
      </c>
      <c r="D235" s="19"/>
      <c r="E235" s="31"/>
      <c r="F235" s="35">
        <f t="shared" si="13"/>
        <v>0</v>
      </c>
      <c r="G235" s="20"/>
      <c r="H235" s="20"/>
      <c r="I235" s="20"/>
      <c r="J235" s="20"/>
      <c r="K235" s="21"/>
    </row>
    <row r="236" spans="1:11" x14ac:dyDescent="0.2">
      <c r="A236" s="2">
        <f t="shared" si="11"/>
        <v>5401</v>
      </c>
      <c r="B236" s="2" t="str">
        <f t="shared" si="12"/>
        <v>Вeликo Тъpнoвo</v>
      </c>
      <c r="D236" s="19"/>
      <c r="E236" s="31"/>
      <c r="F236" s="35">
        <f t="shared" si="13"/>
        <v>0</v>
      </c>
      <c r="G236" s="20"/>
      <c r="H236" s="20"/>
      <c r="I236" s="20"/>
      <c r="J236" s="20"/>
      <c r="K236" s="21"/>
    </row>
    <row r="237" spans="1:11" x14ac:dyDescent="0.2">
      <c r="A237" s="2">
        <f t="shared" si="11"/>
        <v>5401</v>
      </c>
      <c r="B237" s="2" t="str">
        <f t="shared" si="12"/>
        <v>Вeликo Тъpнoвo</v>
      </c>
      <c r="D237" s="19"/>
      <c r="E237" s="31"/>
      <c r="F237" s="35">
        <f t="shared" si="13"/>
        <v>0</v>
      </c>
      <c r="G237" s="20"/>
      <c r="H237" s="20"/>
      <c r="I237" s="20"/>
      <c r="J237" s="20"/>
      <c r="K237" s="21"/>
    </row>
    <row r="238" spans="1:11" x14ac:dyDescent="0.2">
      <c r="A238" s="2">
        <f t="shared" si="11"/>
        <v>5401</v>
      </c>
      <c r="B238" s="2" t="str">
        <f t="shared" si="12"/>
        <v>Вeликo Тъpнoвo</v>
      </c>
      <c r="D238" s="19"/>
      <c r="E238" s="31"/>
      <c r="F238" s="35">
        <f t="shared" si="13"/>
        <v>0</v>
      </c>
      <c r="G238" s="20"/>
      <c r="H238" s="20"/>
      <c r="I238" s="20"/>
      <c r="J238" s="20"/>
      <c r="K238" s="21"/>
    </row>
    <row r="239" spans="1:11" x14ac:dyDescent="0.2">
      <c r="A239" s="2">
        <f t="shared" si="11"/>
        <v>5401</v>
      </c>
      <c r="B239" s="2" t="str">
        <f t="shared" si="12"/>
        <v>Вeликo Тъpнoвo</v>
      </c>
      <c r="D239" s="19"/>
      <c r="E239" s="31"/>
      <c r="F239" s="35">
        <f t="shared" si="13"/>
        <v>0</v>
      </c>
      <c r="G239" s="20"/>
      <c r="H239" s="20"/>
      <c r="I239" s="20"/>
      <c r="J239" s="20"/>
      <c r="K239" s="21"/>
    </row>
    <row r="240" spans="1:11" x14ac:dyDescent="0.2">
      <c r="A240" s="2">
        <f t="shared" si="11"/>
        <v>5401</v>
      </c>
      <c r="B240" s="2" t="str">
        <f t="shared" si="12"/>
        <v>Вeликo Тъpнoвo</v>
      </c>
      <c r="D240" s="19"/>
      <c r="E240" s="31"/>
      <c r="F240" s="35">
        <f t="shared" si="13"/>
        <v>0</v>
      </c>
      <c r="G240" s="20"/>
      <c r="H240" s="20"/>
      <c r="I240" s="20"/>
      <c r="J240" s="20"/>
      <c r="K240" s="21"/>
    </row>
    <row r="241" spans="1:11" x14ac:dyDescent="0.2">
      <c r="A241" s="2">
        <f t="shared" si="11"/>
        <v>5401</v>
      </c>
      <c r="B241" s="2" t="str">
        <f t="shared" si="12"/>
        <v>Вeликo Тъpнoвo</v>
      </c>
      <c r="D241" s="19"/>
      <c r="E241" s="31"/>
      <c r="F241" s="35">
        <f t="shared" si="13"/>
        <v>0</v>
      </c>
      <c r="G241" s="20"/>
      <c r="H241" s="20"/>
      <c r="I241" s="20"/>
      <c r="J241" s="20"/>
      <c r="K241" s="21"/>
    </row>
    <row r="242" spans="1:11" x14ac:dyDescent="0.2">
      <c r="A242" s="2">
        <f t="shared" si="11"/>
        <v>5401</v>
      </c>
      <c r="B242" s="2" t="str">
        <f t="shared" si="12"/>
        <v>Вeликo Тъpнoвo</v>
      </c>
      <c r="D242" s="19"/>
      <c r="E242" s="31"/>
      <c r="F242" s="35">
        <f t="shared" si="13"/>
        <v>0</v>
      </c>
      <c r="G242" s="20"/>
      <c r="H242" s="20"/>
      <c r="I242" s="20"/>
      <c r="J242" s="20"/>
      <c r="K242" s="21"/>
    </row>
    <row r="243" spans="1:11" x14ac:dyDescent="0.2">
      <c r="A243" s="2">
        <f t="shared" si="11"/>
        <v>5401</v>
      </c>
      <c r="B243" s="2" t="str">
        <f t="shared" si="12"/>
        <v>Вeликo Тъpнoвo</v>
      </c>
      <c r="D243" s="19"/>
      <c r="E243" s="31"/>
      <c r="F243" s="35">
        <f t="shared" si="13"/>
        <v>0</v>
      </c>
      <c r="G243" s="20"/>
      <c r="H243" s="20"/>
      <c r="I243" s="20"/>
      <c r="J243" s="20"/>
      <c r="K243" s="21"/>
    </row>
    <row r="244" spans="1:11" x14ac:dyDescent="0.2">
      <c r="A244" s="2">
        <f t="shared" si="11"/>
        <v>5401</v>
      </c>
      <c r="B244" s="2" t="str">
        <f t="shared" si="12"/>
        <v>Вeликo Тъpнoвo</v>
      </c>
      <c r="D244" s="19"/>
      <c r="E244" s="31"/>
      <c r="F244" s="35">
        <f t="shared" si="13"/>
        <v>0</v>
      </c>
      <c r="G244" s="20"/>
      <c r="H244" s="20"/>
      <c r="I244" s="20"/>
      <c r="J244" s="20"/>
      <c r="K244" s="21"/>
    </row>
    <row r="245" spans="1:11" x14ac:dyDescent="0.2">
      <c r="A245" s="2">
        <f t="shared" si="11"/>
        <v>5401</v>
      </c>
      <c r="B245" s="2" t="str">
        <f t="shared" si="12"/>
        <v>Вeликo Тъpнoвo</v>
      </c>
      <c r="D245" s="19"/>
      <c r="E245" s="31"/>
      <c r="F245" s="35">
        <f t="shared" si="13"/>
        <v>0</v>
      </c>
      <c r="G245" s="20"/>
      <c r="H245" s="20"/>
      <c r="I245" s="20"/>
      <c r="J245" s="20"/>
      <c r="K245" s="21"/>
    </row>
    <row r="246" spans="1:11" x14ac:dyDescent="0.2">
      <c r="A246" s="2">
        <f t="shared" si="11"/>
        <v>5401</v>
      </c>
      <c r="B246" s="2" t="str">
        <f t="shared" si="12"/>
        <v>Вeликo Тъpнoвo</v>
      </c>
      <c r="D246" s="19"/>
      <c r="E246" s="31"/>
      <c r="F246" s="35">
        <f t="shared" si="13"/>
        <v>0</v>
      </c>
      <c r="G246" s="20"/>
      <c r="H246" s="20"/>
      <c r="I246" s="20"/>
      <c r="J246" s="20"/>
      <c r="K246" s="21"/>
    </row>
    <row r="247" spans="1:11" x14ac:dyDescent="0.2">
      <c r="A247" s="2">
        <f t="shared" si="11"/>
        <v>5401</v>
      </c>
      <c r="B247" s="2" t="str">
        <f t="shared" si="12"/>
        <v>Вeликo Тъpнoвo</v>
      </c>
      <c r="D247" s="19"/>
      <c r="E247" s="31"/>
      <c r="F247" s="35">
        <f t="shared" si="13"/>
        <v>0</v>
      </c>
      <c r="G247" s="20"/>
      <c r="H247" s="20"/>
      <c r="I247" s="20"/>
      <c r="J247" s="20"/>
      <c r="K247" s="21"/>
    </row>
    <row r="248" spans="1:11" x14ac:dyDescent="0.2">
      <c r="A248" s="2">
        <f t="shared" si="11"/>
        <v>5401</v>
      </c>
      <c r="B248" s="2" t="str">
        <f t="shared" si="12"/>
        <v>Вeликo Тъpнoвo</v>
      </c>
      <c r="D248" s="19"/>
      <c r="E248" s="31"/>
      <c r="F248" s="35">
        <f t="shared" si="13"/>
        <v>0</v>
      </c>
      <c r="G248" s="20"/>
      <c r="H248" s="20"/>
      <c r="I248" s="20"/>
      <c r="J248" s="20"/>
      <c r="K248" s="21"/>
    </row>
    <row r="249" spans="1:11" x14ac:dyDescent="0.2">
      <c r="A249" s="2">
        <f t="shared" si="11"/>
        <v>5401</v>
      </c>
      <c r="B249" s="2" t="str">
        <f t="shared" si="12"/>
        <v>Вeликo Тъpнoвo</v>
      </c>
      <c r="D249" s="19"/>
      <c r="E249" s="31"/>
      <c r="F249" s="35">
        <f t="shared" si="13"/>
        <v>0</v>
      </c>
      <c r="G249" s="20"/>
      <c r="H249" s="20"/>
      <c r="I249" s="20"/>
      <c r="J249" s="20"/>
      <c r="K249" s="21"/>
    </row>
    <row r="250" spans="1:11" x14ac:dyDescent="0.2">
      <c r="A250" s="2">
        <f t="shared" si="11"/>
        <v>5401</v>
      </c>
      <c r="B250" s="2" t="str">
        <f t="shared" si="12"/>
        <v>Вeликo Тъpнoвo</v>
      </c>
      <c r="D250" s="19"/>
      <c r="E250" s="31"/>
      <c r="F250" s="35">
        <f t="shared" si="13"/>
        <v>0</v>
      </c>
      <c r="G250" s="20"/>
      <c r="H250" s="20"/>
      <c r="I250" s="20"/>
      <c r="J250" s="20"/>
      <c r="K250" s="21"/>
    </row>
    <row r="251" spans="1:11" x14ac:dyDescent="0.2">
      <c r="A251" s="2">
        <f t="shared" si="11"/>
        <v>5401</v>
      </c>
      <c r="B251" s="2" t="str">
        <f t="shared" si="12"/>
        <v>Вeликo Тъpнoвo</v>
      </c>
      <c r="D251" s="19"/>
      <c r="E251" s="31"/>
      <c r="F251" s="35">
        <f t="shared" si="13"/>
        <v>0</v>
      </c>
      <c r="G251" s="20"/>
      <c r="H251" s="20"/>
      <c r="I251" s="20"/>
      <c r="J251" s="20"/>
      <c r="K251" s="21"/>
    </row>
    <row r="252" spans="1:11" x14ac:dyDescent="0.2">
      <c r="A252" s="2">
        <f t="shared" si="11"/>
        <v>5401</v>
      </c>
      <c r="B252" s="2" t="str">
        <f t="shared" si="12"/>
        <v>Вeликo Тъpнoвo</v>
      </c>
      <c r="D252" s="19"/>
      <c r="E252" s="31"/>
      <c r="F252" s="35">
        <f t="shared" si="13"/>
        <v>0</v>
      </c>
      <c r="G252" s="20"/>
      <c r="H252" s="20"/>
      <c r="I252" s="20"/>
      <c r="J252" s="20"/>
      <c r="K252" s="21"/>
    </row>
    <row r="253" spans="1:11" x14ac:dyDescent="0.2">
      <c r="A253" s="2">
        <f t="shared" si="11"/>
        <v>5401</v>
      </c>
      <c r="B253" s="2" t="str">
        <f t="shared" si="12"/>
        <v>Вeликo Тъpнoвo</v>
      </c>
      <c r="D253" s="19"/>
      <c r="E253" s="31"/>
      <c r="F253" s="35">
        <f t="shared" si="13"/>
        <v>0</v>
      </c>
      <c r="G253" s="20"/>
      <c r="H253" s="20"/>
      <c r="I253" s="20"/>
      <c r="J253" s="20"/>
      <c r="K253" s="21"/>
    </row>
    <row r="254" spans="1:11" x14ac:dyDescent="0.2">
      <c r="A254" s="2">
        <f t="shared" si="11"/>
        <v>5401</v>
      </c>
      <c r="B254" s="2" t="str">
        <f t="shared" si="12"/>
        <v>Вeликo Тъpнoвo</v>
      </c>
      <c r="D254" s="19"/>
      <c r="E254" s="31"/>
      <c r="F254" s="35">
        <f t="shared" si="13"/>
        <v>0</v>
      </c>
      <c r="G254" s="20"/>
      <c r="H254" s="20"/>
      <c r="I254" s="20"/>
      <c r="J254" s="20"/>
      <c r="K254" s="21"/>
    </row>
    <row r="255" spans="1:11" x14ac:dyDescent="0.2">
      <c r="A255" s="2">
        <f t="shared" si="11"/>
        <v>5401</v>
      </c>
      <c r="B255" s="2" t="str">
        <f t="shared" si="12"/>
        <v>Вeликo Тъpнoвo</v>
      </c>
      <c r="D255" s="19"/>
      <c r="E255" s="31"/>
      <c r="F255" s="35">
        <f t="shared" si="13"/>
        <v>0</v>
      </c>
      <c r="G255" s="20"/>
      <c r="H255" s="20"/>
      <c r="I255" s="20"/>
      <c r="J255" s="20"/>
      <c r="K255" s="21"/>
    </row>
    <row r="256" spans="1:11" x14ac:dyDescent="0.2">
      <c r="A256" s="2">
        <f t="shared" si="11"/>
        <v>5401</v>
      </c>
      <c r="B256" s="2" t="str">
        <f t="shared" si="12"/>
        <v>Вeликo Тъpнoвo</v>
      </c>
      <c r="D256" s="19"/>
      <c r="E256" s="31"/>
      <c r="F256" s="35">
        <f t="shared" si="13"/>
        <v>0</v>
      </c>
      <c r="G256" s="20"/>
      <c r="H256" s="20"/>
      <c r="I256" s="20"/>
      <c r="J256" s="20"/>
      <c r="K256" s="21"/>
    </row>
    <row r="257" spans="1:11" x14ac:dyDescent="0.2">
      <c r="A257" s="2">
        <f t="shared" si="11"/>
        <v>5401</v>
      </c>
      <c r="B257" s="2" t="str">
        <f t="shared" si="12"/>
        <v>Вeликo Тъpнoвo</v>
      </c>
      <c r="D257" s="19"/>
      <c r="E257" s="31"/>
      <c r="F257" s="35">
        <f t="shared" si="13"/>
        <v>0</v>
      </c>
      <c r="G257" s="20"/>
      <c r="H257" s="20"/>
      <c r="I257" s="20"/>
      <c r="J257" s="20"/>
      <c r="K257" s="21"/>
    </row>
    <row r="258" spans="1:11" x14ac:dyDescent="0.2">
      <c r="A258" s="2">
        <f t="shared" si="11"/>
        <v>5401</v>
      </c>
      <c r="B258" s="2" t="str">
        <f t="shared" si="12"/>
        <v>Вeликo Тъpнoвo</v>
      </c>
      <c r="D258" s="19"/>
      <c r="E258" s="31"/>
      <c r="F258" s="35">
        <f t="shared" si="13"/>
        <v>0</v>
      </c>
      <c r="G258" s="20"/>
      <c r="H258" s="20"/>
      <c r="I258" s="20"/>
      <c r="J258" s="20"/>
      <c r="K258" s="21"/>
    </row>
    <row r="259" spans="1:11" x14ac:dyDescent="0.2">
      <c r="A259" s="2">
        <f t="shared" si="11"/>
        <v>5401</v>
      </c>
      <c r="B259" s="2" t="str">
        <f t="shared" si="12"/>
        <v>Вeликo Тъpнoвo</v>
      </c>
      <c r="D259" s="19"/>
      <c r="E259" s="31"/>
      <c r="F259" s="35">
        <f t="shared" si="13"/>
        <v>0</v>
      </c>
      <c r="G259" s="20"/>
      <c r="H259" s="20"/>
      <c r="I259" s="20"/>
      <c r="J259" s="20"/>
      <c r="K259" s="21"/>
    </row>
    <row r="260" spans="1:11" x14ac:dyDescent="0.2">
      <c r="A260" s="2">
        <f t="shared" si="11"/>
        <v>5401</v>
      </c>
      <c r="B260" s="2" t="str">
        <f t="shared" si="12"/>
        <v>Вeликo Тъpнoвo</v>
      </c>
      <c r="D260" s="19"/>
      <c r="E260" s="31"/>
      <c r="F260" s="35">
        <f t="shared" si="13"/>
        <v>0</v>
      </c>
      <c r="G260" s="20"/>
      <c r="H260" s="20"/>
      <c r="I260" s="20"/>
      <c r="J260" s="20"/>
      <c r="K260" s="21"/>
    </row>
    <row r="261" spans="1:11" x14ac:dyDescent="0.2">
      <c r="A261" s="2">
        <f t="shared" si="11"/>
        <v>5401</v>
      </c>
      <c r="B261" s="2" t="str">
        <f t="shared" si="12"/>
        <v>Вeликo Тъpнoвo</v>
      </c>
      <c r="D261" s="19"/>
      <c r="E261" s="31"/>
      <c r="F261" s="35">
        <f t="shared" si="13"/>
        <v>0</v>
      </c>
      <c r="G261" s="20"/>
      <c r="H261" s="20"/>
      <c r="I261" s="20"/>
      <c r="J261" s="20"/>
      <c r="K261" s="21"/>
    </row>
    <row r="262" spans="1:11" x14ac:dyDescent="0.2">
      <c r="A262" s="2">
        <f t="shared" si="11"/>
        <v>5401</v>
      </c>
      <c r="B262" s="2" t="str">
        <f t="shared" si="12"/>
        <v>Вeликo Тъpнoвo</v>
      </c>
      <c r="D262" s="19"/>
      <c r="E262" s="31"/>
      <c r="F262" s="35">
        <f t="shared" si="13"/>
        <v>0</v>
      </c>
      <c r="G262" s="20"/>
      <c r="H262" s="20"/>
      <c r="I262" s="20"/>
      <c r="J262" s="20"/>
      <c r="K262" s="21"/>
    </row>
    <row r="263" spans="1:11" x14ac:dyDescent="0.2">
      <c r="A263" s="2">
        <f t="shared" si="11"/>
        <v>5401</v>
      </c>
      <c r="B263" s="2" t="str">
        <f t="shared" si="12"/>
        <v>Вeликo Тъpнoвo</v>
      </c>
      <c r="D263" s="19"/>
      <c r="E263" s="31"/>
      <c r="F263" s="35">
        <f t="shared" si="13"/>
        <v>0</v>
      </c>
      <c r="G263" s="20"/>
      <c r="H263" s="20"/>
      <c r="I263" s="20"/>
      <c r="J263" s="20"/>
      <c r="K263" s="21"/>
    </row>
    <row r="264" spans="1:11" x14ac:dyDescent="0.2">
      <c r="A264" s="2">
        <f t="shared" si="11"/>
        <v>5401</v>
      </c>
      <c r="B264" s="2" t="str">
        <f t="shared" si="12"/>
        <v>Вeликo Тъpнoвo</v>
      </c>
      <c r="D264" s="19"/>
      <c r="E264" s="31"/>
      <c r="F264" s="35">
        <f t="shared" si="13"/>
        <v>0</v>
      </c>
      <c r="G264" s="20"/>
      <c r="H264" s="20"/>
      <c r="I264" s="20"/>
      <c r="J264" s="20"/>
      <c r="K264" s="21"/>
    </row>
    <row r="265" spans="1:11" x14ac:dyDescent="0.2">
      <c r="A265" s="2">
        <f t="shared" si="11"/>
        <v>5401</v>
      </c>
      <c r="B265" s="2" t="str">
        <f t="shared" si="12"/>
        <v>Вeликo Тъpнoвo</v>
      </c>
      <c r="D265" s="19"/>
      <c r="E265" s="31"/>
      <c r="F265" s="35">
        <f t="shared" si="13"/>
        <v>0</v>
      </c>
      <c r="G265" s="20"/>
      <c r="H265" s="20"/>
      <c r="I265" s="20"/>
      <c r="J265" s="20"/>
      <c r="K265" s="21"/>
    </row>
    <row r="266" spans="1:11" x14ac:dyDescent="0.2">
      <c r="A266" s="2">
        <f t="shared" si="11"/>
        <v>5401</v>
      </c>
      <c r="B266" s="2" t="str">
        <f t="shared" si="12"/>
        <v>Вeликo Тъpнoвo</v>
      </c>
      <c r="D266" s="19"/>
      <c r="E266" s="31"/>
      <c r="F266" s="35">
        <f t="shared" si="13"/>
        <v>0</v>
      </c>
      <c r="G266" s="20"/>
      <c r="H266" s="20"/>
      <c r="I266" s="20"/>
      <c r="J266" s="20"/>
      <c r="K266" s="21"/>
    </row>
    <row r="267" spans="1:11" x14ac:dyDescent="0.2">
      <c r="A267" s="2">
        <f t="shared" si="11"/>
        <v>5401</v>
      </c>
      <c r="B267" s="2" t="str">
        <f t="shared" si="12"/>
        <v>Вeликo Тъpнoвo</v>
      </c>
      <c r="D267" s="19"/>
      <c r="E267" s="31"/>
      <c r="F267" s="35">
        <f t="shared" si="13"/>
        <v>0</v>
      </c>
      <c r="G267" s="20"/>
      <c r="H267" s="20"/>
      <c r="I267" s="20"/>
      <c r="J267" s="20"/>
      <c r="K267" s="21"/>
    </row>
    <row r="268" spans="1:11" x14ac:dyDescent="0.2">
      <c r="A268" s="2">
        <f t="shared" si="11"/>
        <v>5401</v>
      </c>
      <c r="B268" s="2" t="str">
        <f t="shared" si="12"/>
        <v>Вeликo Тъpнoвo</v>
      </c>
      <c r="D268" s="19"/>
      <c r="E268" s="31"/>
      <c r="F268" s="35">
        <f t="shared" si="13"/>
        <v>0</v>
      </c>
      <c r="G268" s="20"/>
      <c r="H268" s="20"/>
      <c r="I268" s="20"/>
      <c r="J268" s="20"/>
      <c r="K268" s="21"/>
    </row>
    <row r="269" spans="1:11" x14ac:dyDescent="0.2">
      <c r="A269" s="2">
        <f t="shared" si="11"/>
        <v>5401</v>
      </c>
      <c r="B269" s="2" t="str">
        <f t="shared" si="12"/>
        <v>Вeликo Тъpнoвo</v>
      </c>
      <c r="D269" s="19"/>
      <c r="E269" s="31"/>
      <c r="F269" s="35">
        <f t="shared" si="13"/>
        <v>0</v>
      </c>
      <c r="G269" s="20"/>
      <c r="H269" s="20"/>
      <c r="I269" s="20"/>
      <c r="J269" s="20"/>
      <c r="K269" s="21"/>
    </row>
    <row r="270" spans="1:11" x14ac:dyDescent="0.2">
      <c r="A270" s="2">
        <f t="shared" si="11"/>
        <v>5401</v>
      </c>
      <c r="B270" s="2" t="str">
        <f t="shared" si="12"/>
        <v>Вeликo Тъpнoвo</v>
      </c>
      <c r="D270" s="19"/>
      <c r="E270" s="31"/>
      <c r="F270" s="35">
        <f t="shared" si="13"/>
        <v>0</v>
      </c>
      <c r="G270" s="20"/>
      <c r="H270" s="20"/>
      <c r="I270" s="20"/>
      <c r="J270" s="20"/>
      <c r="K270" s="21"/>
    </row>
    <row r="271" spans="1:11" x14ac:dyDescent="0.2">
      <c r="A271" s="2">
        <f t="shared" ref="A271:A334" si="14">$E$3</f>
        <v>5401</v>
      </c>
      <c r="B271" s="2" t="str">
        <f t="shared" ref="B271:B334" si="15">$E$4</f>
        <v>Вeликo Тъpнoвo</v>
      </c>
      <c r="D271" s="19"/>
      <c r="E271" s="31"/>
      <c r="F271" s="35">
        <f t="shared" ref="F271:F334" si="16">H271+I271+J271</f>
        <v>0</v>
      </c>
      <c r="G271" s="20"/>
      <c r="H271" s="20"/>
      <c r="I271" s="20"/>
      <c r="J271" s="20"/>
      <c r="K271" s="21"/>
    </row>
    <row r="272" spans="1:11" x14ac:dyDescent="0.2">
      <c r="A272" s="2">
        <f t="shared" si="14"/>
        <v>5401</v>
      </c>
      <c r="B272" s="2" t="str">
        <f t="shared" si="15"/>
        <v>Вeликo Тъpнoвo</v>
      </c>
      <c r="D272" s="19"/>
      <c r="E272" s="31"/>
      <c r="F272" s="35">
        <f t="shared" si="16"/>
        <v>0</v>
      </c>
      <c r="G272" s="20"/>
      <c r="H272" s="20"/>
      <c r="I272" s="20"/>
      <c r="J272" s="20"/>
      <c r="K272" s="21"/>
    </row>
    <row r="273" spans="1:11" x14ac:dyDescent="0.2">
      <c r="A273" s="2">
        <f t="shared" si="14"/>
        <v>5401</v>
      </c>
      <c r="B273" s="2" t="str">
        <f t="shared" si="15"/>
        <v>Вeликo Тъpнoвo</v>
      </c>
      <c r="D273" s="19"/>
      <c r="E273" s="31"/>
      <c r="F273" s="35">
        <f t="shared" si="16"/>
        <v>0</v>
      </c>
      <c r="G273" s="20"/>
      <c r="H273" s="20"/>
      <c r="I273" s="20"/>
      <c r="J273" s="20"/>
      <c r="K273" s="21"/>
    </row>
    <row r="274" spans="1:11" x14ac:dyDescent="0.2">
      <c r="A274" s="2">
        <f t="shared" si="14"/>
        <v>5401</v>
      </c>
      <c r="B274" s="2" t="str">
        <f t="shared" si="15"/>
        <v>Вeликo Тъpнoвo</v>
      </c>
      <c r="D274" s="19"/>
      <c r="E274" s="31"/>
      <c r="F274" s="35">
        <f t="shared" si="16"/>
        <v>0</v>
      </c>
      <c r="G274" s="20"/>
      <c r="H274" s="20"/>
      <c r="I274" s="20"/>
      <c r="J274" s="20"/>
      <c r="K274" s="21"/>
    </row>
    <row r="275" spans="1:11" x14ac:dyDescent="0.2">
      <c r="A275" s="2">
        <f t="shared" si="14"/>
        <v>5401</v>
      </c>
      <c r="B275" s="2" t="str">
        <f t="shared" si="15"/>
        <v>Вeликo Тъpнoвo</v>
      </c>
      <c r="D275" s="19"/>
      <c r="E275" s="31"/>
      <c r="F275" s="35">
        <f t="shared" si="16"/>
        <v>0</v>
      </c>
      <c r="G275" s="20"/>
      <c r="H275" s="20"/>
      <c r="I275" s="20"/>
      <c r="J275" s="20"/>
      <c r="K275" s="21"/>
    </row>
    <row r="276" spans="1:11" x14ac:dyDescent="0.2">
      <c r="A276" s="2">
        <f t="shared" si="14"/>
        <v>5401</v>
      </c>
      <c r="B276" s="2" t="str">
        <f t="shared" si="15"/>
        <v>Вeликo Тъpнoвo</v>
      </c>
      <c r="D276" s="19"/>
      <c r="E276" s="31"/>
      <c r="F276" s="35">
        <f t="shared" si="16"/>
        <v>0</v>
      </c>
      <c r="G276" s="20"/>
      <c r="H276" s="20"/>
      <c r="I276" s="20"/>
      <c r="J276" s="20"/>
      <c r="K276" s="21"/>
    </row>
    <row r="277" spans="1:11" x14ac:dyDescent="0.2">
      <c r="A277" s="2">
        <f t="shared" si="14"/>
        <v>5401</v>
      </c>
      <c r="B277" s="2" t="str">
        <f t="shared" si="15"/>
        <v>Вeликo Тъpнoвo</v>
      </c>
      <c r="D277" s="19"/>
      <c r="E277" s="31"/>
      <c r="F277" s="35">
        <f t="shared" si="16"/>
        <v>0</v>
      </c>
      <c r="G277" s="20"/>
      <c r="H277" s="20"/>
      <c r="I277" s="20"/>
      <c r="J277" s="20"/>
      <c r="K277" s="21"/>
    </row>
    <row r="278" spans="1:11" x14ac:dyDescent="0.2">
      <c r="A278" s="2">
        <f t="shared" si="14"/>
        <v>5401</v>
      </c>
      <c r="B278" s="2" t="str">
        <f t="shared" si="15"/>
        <v>Вeликo Тъpнoвo</v>
      </c>
      <c r="D278" s="19"/>
      <c r="E278" s="31"/>
      <c r="F278" s="35">
        <f t="shared" si="16"/>
        <v>0</v>
      </c>
      <c r="G278" s="20"/>
      <c r="H278" s="20"/>
      <c r="I278" s="20"/>
      <c r="J278" s="20"/>
      <c r="K278" s="21"/>
    </row>
    <row r="279" spans="1:11" x14ac:dyDescent="0.2">
      <c r="A279" s="2">
        <f t="shared" si="14"/>
        <v>5401</v>
      </c>
      <c r="B279" s="2" t="str">
        <f t="shared" si="15"/>
        <v>Вeликo Тъpнoвo</v>
      </c>
      <c r="D279" s="19"/>
      <c r="E279" s="31"/>
      <c r="F279" s="35">
        <f t="shared" si="16"/>
        <v>0</v>
      </c>
      <c r="G279" s="20"/>
      <c r="H279" s="20"/>
      <c r="I279" s="20"/>
      <c r="J279" s="20"/>
      <c r="K279" s="21"/>
    </row>
    <row r="280" spans="1:11" x14ac:dyDescent="0.2">
      <c r="A280" s="2">
        <f t="shared" si="14"/>
        <v>5401</v>
      </c>
      <c r="B280" s="2" t="str">
        <f t="shared" si="15"/>
        <v>Вeликo Тъpнoвo</v>
      </c>
      <c r="D280" s="19"/>
      <c r="E280" s="31"/>
      <c r="F280" s="35">
        <f t="shared" si="16"/>
        <v>0</v>
      </c>
      <c r="G280" s="20"/>
      <c r="H280" s="20"/>
      <c r="I280" s="20"/>
      <c r="J280" s="20"/>
      <c r="K280" s="21"/>
    </row>
    <row r="281" spans="1:11" x14ac:dyDescent="0.2">
      <c r="A281" s="2">
        <f t="shared" si="14"/>
        <v>5401</v>
      </c>
      <c r="B281" s="2" t="str">
        <f t="shared" si="15"/>
        <v>Вeликo Тъpнoвo</v>
      </c>
      <c r="D281" s="19"/>
      <c r="E281" s="31"/>
      <c r="F281" s="35">
        <f t="shared" si="16"/>
        <v>0</v>
      </c>
      <c r="G281" s="20"/>
      <c r="H281" s="20"/>
      <c r="I281" s="20"/>
      <c r="J281" s="20"/>
      <c r="K281" s="21"/>
    </row>
    <row r="282" spans="1:11" x14ac:dyDescent="0.2">
      <c r="A282" s="2">
        <f t="shared" si="14"/>
        <v>5401</v>
      </c>
      <c r="B282" s="2" t="str">
        <f t="shared" si="15"/>
        <v>Вeликo Тъpнoвo</v>
      </c>
      <c r="D282" s="19"/>
      <c r="E282" s="31"/>
      <c r="F282" s="35">
        <f t="shared" si="16"/>
        <v>0</v>
      </c>
      <c r="G282" s="20"/>
      <c r="H282" s="20"/>
      <c r="I282" s="20"/>
      <c r="J282" s="20"/>
      <c r="K282" s="21"/>
    </row>
    <row r="283" spans="1:11" x14ac:dyDescent="0.2">
      <c r="A283" s="2">
        <f t="shared" si="14"/>
        <v>5401</v>
      </c>
      <c r="B283" s="2" t="str">
        <f t="shared" si="15"/>
        <v>Вeликo Тъpнoвo</v>
      </c>
      <c r="D283" s="19"/>
      <c r="E283" s="31"/>
      <c r="F283" s="35">
        <f t="shared" si="16"/>
        <v>0</v>
      </c>
      <c r="G283" s="20"/>
      <c r="H283" s="20"/>
      <c r="I283" s="20"/>
      <c r="J283" s="20"/>
      <c r="K283" s="21"/>
    </row>
    <row r="284" spans="1:11" x14ac:dyDescent="0.2">
      <c r="A284" s="2">
        <f t="shared" si="14"/>
        <v>5401</v>
      </c>
      <c r="B284" s="2" t="str">
        <f t="shared" si="15"/>
        <v>Вeликo Тъpнoвo</v>
      </c>
      <c r="D284" s="19"/>
      <c r="E284" s="31"/>
      <c r="F284" s="35">
        <f t="shared" si="16"/>
        <v>0</v>
      </c>
      <c r="G284" s="20"/>
      <c r="H284" s="20"/>
      <c r="I284" s="20"/>
      <c r="J284" s="20"/>
      <c r="K284" s="21"/>
    </row>
    <row r="285" spans="1:11" x14ac:dyDescent="0.2">
      <c r="A285" s="2">
        <f t="shared" si="14"/>
        <v>5401</v>
      </c>
      <c r="B285" s="2" t="str">
        <f t="shared" si="15"/>
        <v>Вeликo Тъpнoвo</v>
      </c>
      <c r="D285" s="19"/>
      <c r="E285" s="31"/>
      <c r="F285" s="35">
        <f t="shared" si="16"/>
        <v>0</v>
      </c>
      <c r="G285" s="20"/>
      <c r="H285" s="20"/>
      <c r="I285" s="20"/>
      <c r="J285" s="20"/>
      <c r="K285" s="21"/>
    </row>
    <row r="286" spans="1:11" x14ac:dyDescent="0.2">
      <c r="A286" s="2">
        <f t="shared" si="14"/>
        <v>5401</v>
      </c>
      <c r="B286" s="2" t="str">
        <f t="shared" si="15"/>
        <v>Вeликo Тъpнoвo</v>
      </c>
      <c r="D286" s="19"/>
      <c r="E286" s="31"/>
      <c r="F286" s="35">
        <f t="shared" si="16"/>
        <v>0</v>
      </c>
      <c r="G286" s="20"/>
      <c r="H286" s="20"/>
      <c r="I286" s="20"/>
      <c r="J286" s="20"/>
      <c r="K286" s="21"/>
    </row>
    <row r="287" spans="1:11" x14ac:dyDescent="0.2">
      <c r="A287" s="2">
        <f t="shared" si="14"/>
        <v>5401</v>
      </c>
      <c r="B287" s="2" t="str">
        <f t="shared" si="15"/>
        <v>Вeликo Тъpнoвo</v>
      </c>
      <c r="D287" s="19"/>
      <c r="E287" s="31"/>
      <c r="F287" s="35">
        <f t="shared" si="16"/>
        <v>0</v>
      </c>
      <c r="G287" s="20"/>
      <c r="H287" s="20"/>
      <c r="I287" s="20"/>
      <c r="J287" s="20"/>
      <c r="K287" s="21"/>
    </row>
    <row r="288" spans="1:11" x14ac:dyDescent="0.2">
      <c r="A288" s="2">
        <f t="shared" si="14"/>
        <v>5401</v>
      </c>
      <c r="B288" s="2" t="str">
        <f t="shared" si="15"/>
        <v>Вeликo Тъpнoвo</v>
      </c>
      <c r="D288" s="19"/>
      <c r="E288" s="31"/>
      <c r="F288" s="35">
        <f t="shared" si="16"/>
        <v>0</v>
      </c>
      <c r="G288" s="20"/>
      <c r="H288" s="20"/>
      <c r="I288" s="20"/>
      <c r="J288" s="20"/>
      <c r="K288" s="21"/>
    </row>
    <row r="289" spans="1:11" x14ac:dyDescent="0.2">
      <c r="A289" s="2">
        <f t="shared" si="14"/>
        <v>5401</v>
      </c>
      <c r="B289" s="2" t="str">
        <f t="shared" si="15"/>
        <v>Вeликo Тъpнoвo</v>
      </c>
      <c r="D289" s="19"/>
      <c r="E289" s="31"/>
      <c r="F289" s="35">
        <f t="shared" si="16"/>
        <v>0</v>
      </c>
      <c r="G289" s="20"/>
      <c r="H289" s="20"/>
      <c r="I289" s="20"/>
      <c r="J289" s="20"/>
      <c r="K289" s="21"/>
    </row>
    <row r="290" spans="1:11" x14ac:dyDescent="0.2">
      <c r="A290" s="2">
        <f t="shared" si="14"/>
        <v>5401</v>
      </c>
      <c r="B290" s="2" t="str">
        <f t="shared" si="15"/>
        <v>Вeликo Тъpнoвo</v>
      </c>
      <c r="D290" s="19"/>
      <c r="E290" s="31"/>
      <c r="F290" s="35">
        <f t="shared" si="16"/>
        <v>0</v>
      </c>
      <c r="G290" s="20"/>
      <c r="H290" s="20"/>
      <c r="I290" s="20"/>
      <c r="J290" s="20"/>
      <c r="K290" s="21"/>
    </row>
    <row r="291" spans="1:11" x14ac:dyDescent="0.2">
      <c r="A291" s="2">
        <f t="shared" si="14"/>
        <v>5401</v>
      </c>
      <c r="B291" s="2" t="str">
        <f t="shared" si="15"/>
        <v>Вeликo Тъpнoвo</v>
      </c>
      <c r="D291" s="19"/>
      <c r="E291" s="31"/>
      <c r="F291" s="35">
        <f t="shared" si="16"/>
        <v>0</v>
      </c>
      <c r="G291" s="20"/>
      <c r="H291" s="20"/>
      <c r="I291" s="20"/>
      <c r="J291" s="20"/>
      <c r="K291" s="21"/>
    </row>
    <row r="292" spans="1:11" x14ac:dyDescent="0.2">
      <c r="A292" s="2">
        <f t="shared" si="14"/>
        <v>5401</v>
      </c>
      <c r="B292" s="2" t="str">
        <f t="shared" si="15"/>
        <v>Вeликo Тъpнoвo</v>
      </c>
      <c r="D292" s="19"/>
      <c r="E292" s="31"/>
      <c r="F292" s="35">
        <f t="shared" si="16"/>
        <v>0</v>
      </c>
      <c r="G292" s="20"/>
      <c r="H292" s="20"/>
      <c r="I292" s="20"/>
      <c r="J292" s="20"/>
      <c r="K292" s="21"/>
    </row>
    <row r="293" spans="1:11" x14ac:dyDescent="0.2">
      <c r="A293" s="2">
        <f t="shared" si="14"/>
        <v>5401</v>
      </c>
      <c r="B293" s="2" t="str">
        <f t="shared" si="15"/>
        <v>Вeликo Тъpнoвo</v>
      </c>
      <c r="D293" s="19"/>
      <c r="E293" s="31"/>
      <c r="F293" s="35">
        <f t="shared" si="16"/>
        <v>0</v>
      </c>
      <c r="G293" s="20"/>
      <c r="H293" s="20"/>
      <c r="I293" s="20"/>
      <c r="J293" s="20"/>
      <c r="K293" s="21"/>
    </row>
    <row r="294" spans="1:11" x14ac:dyDescent="0.2">
      <c r="A294" s="2">
        <f t="shared" si="14"/>
        <v>5401</v>
      </c>
      <c r="B294" s="2" t="str">
        <f t="shared" si="15"/>
        <v>Вeликo Тъpнoвo</v>
      </c>
      <c r="D294" s="19"/>
      <c r="E294" s="31"/>
      <c r="F294" s="35">
        <f t="shared" si="16"/>
        <v>0</v>
      </c>
      <c r="G294" s="20"/>
      <c r="H294" s="20"/>
      <c r="I294" s="20"/>
      <c r="J294" s="20"/>
      <c r="K294" s="21"/>
    </row>
    <row r="295" spans="1:11" x14ac:dyDescent="0.2">
      <c r="A295" s="2">
        <f t="shared" si="14"/>
        <v>5401</v>
      </c>
      <c r="B295" s="2" t="str">
        <f t="shared" si="15"/>
        <v>Вeликo Тъpнoвo</v>
      </c>
      <c r="D295" s="19"/>
      <c r="E295" s="31"/>
      <c r="F295" s="35">
        <f t="shared" si="16"/>
        <v>0</v>
      </c>
      <c r="G295" s="20"/>
      <c r="H295" s="20"/>
      <c r="I295" s="20"/>
      <c r="J295" s="20"/>
      <c r="K295" s="21"/>
    </row>
    <row r="296" spans="1:11" x14ac:dyDescent="0.2">
      <c r="A296" s="2">
        <f t="shared" si="14"/>
        <v>5401</v>
      </c>
      <c r="B296" s="2" t="str">
        <f t="shared" si="15"/>
        <v>Вeликo Тъpнoвo</v>
      </c>
      <c r="D296" s="19"/>
      <c r="E296" s="31"/>
      <c r="F296" s="35">
        <f t="shared" si="16"/>
        <v>0</v>
      </c>
      <c r="G296" s="20"/>
      <c r="H296" s="20"/>
      <c r="I296" s="20"/>
      <c r="J296" s="20"/>
      <c r="K296" s="21"/>
    </row>
    <row r="297" spans="1:11" x14ac:dyDescent="0.2">
      <c r="A297" s="2">
        <f t="shared" si="14"/>
        <v>5401</v>
      </c>
      <c r="B297" s="2" t="str">
        <f t="shared" si="15"/>
        <v>Вeликo Тъpнoвo</v>
      </c>
      <c r="D297" s="19"/>
      <c r="E297" s="31"/>
      <c r="F297" s="35">
        <f t="shared" si="16"/>
        <v>0</v>
      </c>
      <c r="G297" s="20"/>
      <c r="H297" s="20"/>
      <c r="I297" s="20"/>
      <c r="J297" s="20"/>
      <c r="K297" s="21"/>
    </row>
    <row r="298" spans="1:11" x14ac:dyDescent="0.2">
      <c r="A298" s="2">
        <f t="shared" si="14"/>
        <v>5401</v>
      </c>
      <c r="B298" s="2" t="str">
        <f t="shared" si="15"/>
        <v>Вeликo Тъpнoвo</v>
      </c>
      <c r="D298" s="19"/>
      <c r="E298" s="31"/>
      <c r="F298" s="35">
        <f t="shared" si="16"/>
        <v>0</v>
      </c>
      <c r="G298" s="20"/>
      <c r="H298" s="20"/>
      <c r="I298" s="20"/>
      <c r="J298" s="20"/>
      <c r="K298" s="21"/>
    </row>
    <row r="299" spans="1:11" x14ac:dyDescent="0.2">
      <c r="A299" s="2">
        <f t="shared" si="14"/>
        <v>5401</v>
      </c>
      <c r="B299" s="2" t="str">
        <f t="shared" si="15"/>
        <v>Вeликo Тъpнoвo</v>
      </c>
      <c r="D299" s="19"/>
      <c r="E299" s="31"/>
      <c r="F299" s="35">
        <f t="shared" si="16"/>
        <v>0</v>
      </c>
      <c r="G299" s="20"/>
      <c r="H299" s="20"/>
      <c r="I299" s="20"/>
      <c r="J299" s="20"/>
      <c r="K299" s="21"/>
    </row>
    <row r="300" spans="1:11" x14ac:dyDescent="0.2">
      <c r="A300" s="2">
        <f t="shared" si="14"/>
        <v>5401</v>
      </c>
      <c r="B300" s="2" t="str">
        <f t="shared" si="15"/>
        <v>Вeликo Тъpнoвo</v>
      </c>
      <c r="D300" s="19"/>
      <c r="E300" s="31"/>
      <c r="F300" s="35">
        <f t="shared" si="16"/>
        <v>0</v>
      </c>
      <c r="G300" s="20"/>
      <c r="H300" s="20"/>
      <c r="I300" s="20"/>
      <c r="J300" s="20"/>
      <c r="K300" s="21"/>
    </row>
    <row r="301" spans="1:11" x14ac:dyDescent="0.2">
      <c r="A301" s="2">
        <f t="shared" si="14"/>
        <v>5401</v>
      </c>
      <c r="B301" s="2" t="str">
        <f t="shared" si="15"/>
        <v>Вeликo Тъpнoвo</v>
      </c>
      <c r="D301" s="19"/>
      <c r="E301" s="31"/>
      <c r="F301" s="35">
        <f t="shared" si="16"/>
        <v>0</v>
      </c>
      <c r="G301" s="20"/>
      <c r="H301" s="20"/>
      <c r="I301" s="20"/>
      <c r="J301" s="20"/>
      <c r="K301" s="21"/>
    </row>
    <row r="302" spans="1:11" x14ac:dyDescent="0.2">
      <c r="A302" s="2">
        <f t="shared" si="14"/>
        <v>5401</v>
      </c>
      <c r="B302" s="2" t="str">
        <f t="shared" si="15"/>
        <v>Вeликo Тъpнoвo</v>
      </c>
      <c r="D302" s="19"/>
      <c r="E302" s="31"/>
      <c r="F302" s="35">
        <f t="shared" si="16"/>
        <v>0</v>
      </c>
      <c r="G302" s="20"/>
      <c r="H302" s="20"/>
      <c r="I302" s="20"/>
      <c r="J302" s="20"/>
      <c r="K302" s="21"/>
    </row>
    <row r="303" spans="1:11" x14ac:dyDescent="0.2">
      <c r="A303" s="2">
        <f t="shared" si="14"/>
        <v>5401</v>
      </c>
      <c r="B303" s="2" t="str">
        <f t="shared" si="15"/>
        <v>Вeликo Тъpнoвo</v>
      </c>
      <c r="D303" s="19"/>
      <c r="E303" s="31"/>
      <c r="F303" s="35">
        <f t="shared" si="16"/>
        <v>0</v>
      </c>
      <c r="G303" s="20"/>
      <c r="H303" s="20"/>
      <c r="I303" s="20"/>
      <c r="J303" s="20"/>
      <c r="K303" s="21"/>
    </row>
    <row r="304" spans="1:11" x14ac:dyDescent="0.2">
      <c r="A304" s="2">
        <f t="shared" si="14"/>
        <v>5401</v>
      </c>
      <c r="B304" s="2" t="str">
        <f t="shared" si="15"/>
        <v>Вeликo Тъpнoвo</v>
      </c>
      <c r="D304" s="19"/>
      <c r="E304" s="31"/>
      <c r="F304" s="35">
        <f t="shared" si="16"/>
        <v>0</v>
      </c>
      <c r="G304" s="20"/>
      <c r="H304" s="20"/>
      <c r="I304" s="20"/>
      <c r="J304" s="20"/>
      <c r="K304" s="21"/>
    </row>
    <row r="305" spans="1:11" x14ac:dyDescent="0.2">
      <c r="A305" s="2">
        <f t="shared" si="14"/>
        <v>5401</v>
      </c>
      <c r="B305" s="2" t="str">
        <f t="shared" si="15"/>
        <v>Вeликo Тъpнoвo</v>
      </c>
      <c r="D305" s="19"/>
      <c r="E305" s="31"/>
      <c r="F305" s="35">
        <f t="shared" si="16"/>
        <v>0</v>
      </c>
      <c r="G305" s="20"/>
      <c r="H305" s="20"/>
      <c r="I305" s="20"/>
      <c r="J305" s="20"/>
      <c r="K305" s="21"/>
    </row>
    <row r="306" spans="1:11" x14ac:dyDescent="0.2">
      <c r="A306" s="2">
        <f t="shared" si="14"/>
        <v>5401</v>
      </c>
      <c r="B306" s="2" t="str">
        <f t="shared" si="15"/>
        <v>Вeликo Тъpнoвo</v>
      </c>
      <c r="D306" s="19"/>
      <c r="E306" s="31"/>
      <c r="F306" s="35">
        <f t="shared" si="16"/>
        <v>0</v>
      </c>
      <c r="G306" s="20"/>
      <c r="H306" s="20"/>
      <c r="I306" s="20"/>
      <c r="J306" s="20"/>
      <c r="K306" s="21"/>
    </row>
    <row r="307" spans="1:11" x14ac:dyDescent="0.2">
      <c r="A307" s="2">
        <f t="shared" si="14"/>
        <v>5401</v>
      </c>
      <c r="B307" s="2" t="str">
        <f t="shared" si="15"/>
        <v>Вeликo Тъpнoвo</v>
      </c>
      <c r="D307" s="19"/>
      <c r="E307" s="31"/>
      <c r="F307" s="35">
        <f t="shared" si="16"/>
        <v>0</v>
      </c>
      <c r="G307" s="20"/>
      <c r="H307" s="20"/>
      <c r="I307" s="20"/>
      <c r="J307" s="20"/>
      <c r="K307" s="21"/>
    </row>
    <row r="308" spans="1:11" x14ac:dyDescent="0.2">
      <c r="A308" s="2">
        <f t="shared" si="14"/>
        <v>5401</v>
      </c>
      <c r="B308" s="2" t="str">
        <f t="shared" si="15"/>
        <v>Вeликo Тъpнoвo</v>
      </c>
      <c r="D308" s="19"/>
      <c r="E308" s="31"/>
      <c r="F308" s="35">
        <f t="shared" si="16"/>
        <v>0</v>
      </c>
      <c r="G308" s="20"/>
      <c r="H308" s="20"/>
      <c r="I308" s="20"/>
      <c r="J308" s="20"/>
      <c r="K308" s="21"/>
    </row>
    <row r="309" spans="1:11" x14ac:dyDescent="0.2">
      <c r="A309" s="2">
        <f t="shared" si="14"/>
        <v>5401</v>
      </c>
      <c r="B309" s="2" t="str">
        <f t="shared" si="15"/>
        <v>Вeликo Тъpнoвo</v>
      </c>
      <c r="D309" s="19"/>
      <c r="E309" s="31"/>
      <c r="F309" s="35">
        <f t="shared" si="16"/>
        <v>0</v>
      </c>
      <c r="G309" s="20"/>
      <c r="H309" s="20"/>
      <c r="I309" s="20"/>
      <c r="J309" s="20"/>
      <c r="K309" s="21"/>
    </row>
    <row r="310" spans="1:11" x14ac:dyDescent="0.2">
      <c r="A310" s="2">
        <f t="shared" si="14"/>
        <v>5401</v>
      </c>
      <c r="B310" s="2" t="str">
        <f t="shared" si="15"/>
        <v>Вeликo Тъpнoвo</v>
      </c>
      <c r="D310" s="19"/>
      <c r="E310" s="31"/>
      <c r="F310" s="35">
        <f t="shared" si="16"/>
        <v>0</v>
      </c>
      <c r="G310" s="20"/>
      <c r="H310" s="20"/>
      <c r="I310" s="20"/>
      <c r="J310" s="20"/>
      <c r="K310" s="21"/>
    </row>
    <row r="311" spans="1:11" x14ac:dyDescent="0.2">
      <c r="A311" s="2">
        <f t="shared" si="14"/>
        <v>5401</v>
      </c>
      <c r="B311" s="2" t="str">
        <f t="shared" si="15"/>
        <v>Вeликo Тъpнoвo</v>
      </c>
      <c r="D311" s="19"/>
      <c r="E311" s="31"/>
      <c r="F311" s="35">
        <f t="shared" si="16"/>
        <v>0</v>
      </c>
      <c r="G311" s="20"/>
      <c r="H311" s="20"/>
      <c r="I311" s="20"/>
      <c r="J311" s="20"/>
      <c r="K311" s="21"/>
    </row>
    <row r="312" spans="1:11" x14ac:dyDescent="0.2">
      <c r="A312" s="2">
        <f t="shared" si="14"/>
        <v>5401</v>
      </c>
      <c r="B312" s="2" t="str">
        <f t="shared" si="15"/>
        <v>Вeликo Тъpнoвo</v>
      </c>
      <c r="D312" s="19"/>
      <c r="E312" s="31"/>
      <c r="F312" s="35">
        <f t="shared" si="16"/>
        <v>0</v>
      </c>
      <c r="G312" s="20"/>
      <c r="H312" s="20"/>
      <c r="I312" s="20"/>
      <c r="J312" s="20"/>
      <c r="K312" s="21"/>
    </row>
    <row r="313" spans="1:11" x14ac:dyDescent="0.2">
      <c r="A313" s="2">
        <f t="shared" si="14"/>
        <v>5401</v>
      </c>
      <c r="B313" s="2" t="str">
        <f t="shared" si="15"/>
        <v>Вeликo Тъpнoвo</v>
      </c>
      <c r="D313" s="19"/>
      <c r="E313" s="31"/>
      <c r="F313" s="35">
        <f t="shared" si="16"/>
        <v>0</v>
      </c>
      <c r="G313" s="20"/>
      <c r="H313" s="20"/>
      <c r="I313" s="20"/>
      <c r="J313" s="20"/>
      <c r="K313" s="21"/>
    </row>
    <row r="314" spans="1:11" x14ac:dyDescent="0.2">
      <c r="A314" s="2">
        <f t="shared" si="14"/>
        <v>5401</v>
      </c>
      <c r="B314" s="2" t="str">
        <f t="shared" si="15"/>
        <v>Вeликo Тъpнoвo</v>
      </c>
      <c r="D314" s="19"/>
      <c r="E314" s="31"/>
      <c r="F314" s="35">
        <f t="shared" si="16"/>
        <v>0</v>
      </c>
      <c r="G314" s="20"/>
      <c r="H314" s="20"/>
      <c r="I314" s="20"/>
      <c r="J314" s="20"/>
      <c r="K314" s="21"/>
    </row>
    <row r="315" spans="1:11" x14ac:dyDescent="0.2">
      <c r="A315" s="2">
        <f t="shared" si="14"/>
        <v>5401</v>
      </c>
      <c r="B315" s="2" t="str">
        <f t="shared" si="15"/>
        <v>Вeликo Тъpнoвo</v>
      </c>
      <c r="D315" s="19"/>
      <c r="E315" s="31"/>
      <c r="F315" s="35">
        <f t="shared" si="16"/>
        <v>0</v>
      </c>
      <c r="G315" s="20"/>
      <c r="H315" s="20"/>
      <c r="I315" s="20"/>
      <c r="J315" s="20"/>
      <c r="K315" s="21"/>
    </row>
    <row r="316" spans="1:11" x14ac:dyDescent="0.2">
      <c r="A316" s="2">
        <f t="shared" si="14"/>
        <v>5401</v>
      </c>
      <c r="B316" s="2" t="str">
        <f t="shared" si="15"/>
        <v>Вeликo Тъpнoвo</v>
      </c>
      <c r="D316" s="19"/>
      <c r="E316" s="31"/>
      <c r="F316" s="35">
        <f t="shared" si="16"/>
        <v>0</v>
      </c>
      <c r="G316" s="20"/>
      <c r="H316" s="20"/>
      <c r="I316" s="20"/>
      <c r="J316" s="20"/>
      <c r="K316" s="21"/>
    </row>
    <row r="317" spans="1:11" x14ac:dyDescent="0.2">
      <c r="A317" s="2">
        <f t="shared" si="14"/>
        <v>5401</v>
      </c>
      <c r="B317" s="2" t="str">
        <f t="shared" si="15"/>
        <v>Вeликo Тъpнoвo</v>
      </c>
      <c r="D317" s="19"/>
      <c r="E317" s="31"/>
      <c r="F317" s="35">
        <f t="shared" si="16"/>
        <v>0</v>
      </c>
      <c r="G317" s="20"/>
      <c r="H317" s="20"/>
      <c r="I317" s="20"/>
      <c r="J317" s="20"/>
      <c r="K317" s="21"/>
    </row>
    <row r="318" spans="1:11" x14ac:dyDescent="0.2">
      <c r="A318" s="2">
        <f t="shared" si="14"/>
        <v>5401</v>
      </c>
      <c r="B318" s="2" t="str">
        <f t="shared" si="15"/>
        <v>Вeликo Тъpнoвo</v>
      </c>
      <c r="D318" s="19"/>
      <c r="E318" s="31"/>
      <c r="F318" s="35">
        <f t="shared" si="16"/>
        <v>0</v>
      </c>
      <c r="G318" s="20"/>
      <c r="H318" s="20"/>
      <c r="I318" s="20"/>
      <c r="J318" s="20"/>
      <c r="K318" s="21"/>
    </row>
    <row r="319" spans="1:11" x14ac:dyDescent="0.2">
      <c r="A319" s="2">
        <f t="shared" si="14"/>
        <v>5401</v>
      </c>
      <c r="B319" s="2" t="str">
        <f t="shared" si="15"/>
        <v>Вeликo Тъpнoвo</v>
      </c>
      <c r="D319" s="19"/>
      <c r="E319" s="31"/>
      <c r="F319" s="35">
        <f t="shared" si="16"/>
        <v>0</v>
      </c>
      <c r="G319" s="20"/>
      <c r="H319" s="20"/>
      <c r="I319" s="20"/>
      <c r="J319" s="20"/>
      <c r="K319" s="21"/>
    </row>
    <row r="320" spans="1:11" x14ac:dyDescent="0.2">
      <c r="A320" s="2">
        <f t="shared" si="14"/>
        <v>5401</v>
      </c>
      <c r="B320" s="2" t="str">
        <f t="shared" si="15"/>
        <v>Вeликo Тъpнoвo</v>
      </c>
      <c r="D320" s="19"/>
      <c r="E320" s="31"/>
      <c r="F320" s="35">
        <f t="shared" si="16"/>
        <v>0</v>
      </c>
      <c r="G320" s="20"/>
      <c r="H320" s="20"/>
      <c r="I320" s="20"/>
      <c r="J320" s="20"/>
      <c r="K320" s="21"/>
    </row>
    <row r="321" spans="1:11" x14ac:dyDescent="0.2">
      <c r="A321" s="2">
        <f t="shared" si="14"/>
        <v>5401</v>
      </c>
      <c r="B321" s="2" t="str">
        <f t="shared" si="15"/>
        <v>Вeликo Тъpнoвo</v>
      </c>
      <c r="D321" s="19"/>
      <c r="E321" s="31"/>
      <c r="F321" s="35">
        <f t="shared" si="16"/>
        <v>0</v>
      </c>
      <c r="G321" s="20"/>
      <c r="H321" s="20"/>
      <c r="I321" s="20"/>
      <c r="J321" s="20"/>
      <c r="K321" s="21"/>
    </row>
    <row r="322" spans="1:11" x14ac:dyDescent="0.2">
      <c r="A322" s="2">
        <f t="shared" si="14"/>
        <v>5401</v>
      </c>
      <c r="B322" s="2" t="str">
        <f t="shared" si="15"/>
        <v>Вeликo Тъpнoвo</v>
      </c>
      <c r="D322" s="19"/>
      <c r="E322" s="31"/>
      <c r="F322" s="35">
        <f t="shared" si="16"/>
        <v>0</v>
      </c>
      <c r="G322" s="20"/>
      <c r="H322" s="20"/>
      <c r="I322" s="20"/>
      <c r="J322" s="20"/>
      <c r="K322" s="21"/>
    </row>
    <row r="323" spans="1:11" x14ac:dyDescent="0.2">
      <c r="A323" s="2">
        <f t="shared" si="14"/>
        <v>5401</v>
      </c>
      <c r="B323" s="2" t="str">
        <f t="shared" si="15"/>
        <v>Вeликo Тъpнoвo</v>
      </c>
      <c r="D323" s="19"/>
      <c r="E323" s="31"/>
      <c r="F323" s="35">
        <f t="shared" si="16"/>
        <v>0</v>
      </c>
      <c r="G323" s="20"/>
      <c r="H323" s="20"/>
      <c r="I323" s="20"/>
      <c r="J323" s="20"/>
      <c r="K323" s="21"/>
    </row>
    <row r="324" spans="1:11" x14ac:dyDescent="0.2">
      <c r="A324" s="2">
        <f t="shared" si="14"/>
        <v>5401</v>
      </c>
      <c r="B324" s="2" t="str">
        <f t="shared" si="15"/>
        <v>Вeликo Тъpнoвo</v>
      </c>
      <c r="D324" s="19"/>
      <c r="E324" s="31"/>
      <c r="F324" s="35">
        <f t="shared" si="16"/>
        <v>0</v>
      </c>
      <c r="G324" s="20"/>
      <c r="H324" s="20"/>
      <c r="I324" s="20"/>
      <c r="J324" s="20"/>
      <c r="K324" s="21"/>
    </row>
    <row r="325" spans="1:11" x14ac:dyDescent="0.2">
      <c r="A325" s="2">
        <f t="shared" si="14"/>
        <v>5401</v>
      </c>
      <c r="B325" s="2" t="str">
        <f t="shared" si="15"/>
        <v>Вeликo Тъpнoвo</v>
      </c>
      <c r="D325" s="19"/>
      <c r="E325" s="31"/>
      <c r="F325" s="35">
        <f t="shared" si="16"/>
        <v>0</v>
      </c>
      <c r="G325" s="20"/>
      <c r="H325" s="20"/>
      <c r="I325" s="20"/>
      <c r="J325" s="20"/>
      <c r="K325" s="21"/>
    </row>
    <row r="326" spans="1:11" x14ac:dyDescent="0.2">
      <c r="A326" s="2">
        <f t="shared" si="14"/>
        <v>5401</v>
      </c>
      <c r="B326" s="2" t="str">
        <f t="shared" si="15"/>
        <v>Вeликo Тъpнoвo</v>
      </c>
      <c r="D326" s="19"/>
      <c r="E326" s="31"/>
      <c r="F326" s="35">
        <f t="shared" si="16"/>
        <v>0</v>
      </c>
      <c r="G326" s="20"/>
      <c r="H326" s="20"/>
      <c r="I326" s="20"/>
      <c r="J326" s="20"/>
      <c r="K326" s="21"/>
    </row>
    <row r="327" spans="1:11" x14ac:dyDescent="0.2">
      <c r="A327" s="2">
        <f t="shared" si="14"/>
        <v>5401</v>
      </c>
      <c r="B327" s="2" t="str">
        <f t="shared" si="15"/>
        <v>Вeликo Тъpнoвo</v>
      </c>
      <c r="D327" s="19"/>
      <c r="E327" s="31"/>
      <c r="F327" s="35">
        <f t="shared" si="16"/>
        <v>0</v>
      </c>
      <c r="G327" s="20"/>
      <c r="H327" s="20"/>
      <c r="I327" s="20"/>
      <c r="J327" s="20"/>
      <c r="K327" s="21"/>
    </row>
    <row r="328" spans="1:11" x14ac:dyDescent="0.2">
      <c r="A328" s="2">
        <f t="shared" si="14"/>
        <v>5401</v>
      </c>
      <c r="B328" s="2" t="str">
        <f t="shared" si="15"/>
        <v>Вeликo Тъpнoвo</v>
      </c>
      <c r="D328" s="19"/>
      <c r="E328" s="31"/>
      <c r="F328" s="35">
        <f t="shared" si="16"/>
        <v>0</v>
      </c>
      <c r="G328" s="20"/>
      <c r="H328" s="20"/>
      <c r="I328" s="20"/>
      <c r="J328" s="20"/>
      <c r="K328" s="21"/>
    </row>
    <row r="329" spans="1:11" x14ac:dyDescent="0.2">
      <c r="A329" s="2">
        <f t="shared" si="14"/>
        <v>5401</v>
      </c>
      <c r="B329" s="2" t="str">
        <f t="shared" si="15"/>
        <v>Вeликo Тъpнoвo</v>
      </c>
      <c r="D329" s="19"/>
      <c r="E329" s="31"/>
      <c r="F329" s="35">
        <f t="shared" si="16"/>
        <v>0</v>
      </c>
      <c r="G329" s="20"/>
      <c r="H329" s="20"/>
      <c r="I329" s="20"/>
      <c r="J329" s="20"/>
      <c r="K329" s="21"/>
    </row>
    <row r="330" spans="1:11" x14ac:dyDescent="0.2">
      <c r="A330" s="2">
        <f t="shared" si="14"/>
        <v>5401</v>
      </c>
      <c r="B330" s="2" t="str">
        <f t="shared" si="15"/>
        <v>Вeликo Тъpнoвo</v>
      </c>
      <c r="D330" s="19"/>
      <c r="E330" s="31"/>
      <c r="F330" s="35">
        <f t="shared" si="16"/>
        <v>0</v>
      </c>
      <c r="G330" s="20"/>
      <c r="H330" s="20"/>
      <c r="I330" s="20"/>
      <c r="J330" s="20"/>
      <c r="K330" s="21"/>
    </row>
    <row r="331" spans="1:11" x14ac:dyDescent="0.2">
      <c r="A331" s="2">
        <f t="shared" si="14"/>
        <v>5401</v>
      </c>
      <c r="B331" s="2" t="str">
        <f t="shared" si="15"/>
        <v>Вeликo Тъpнoвo</v>
      </c>
      <c r="D331" s="19"/>
      <c r="E331" s="31"/>
      <c r="F331" s="35">
        <f t="shared" si="16"/>
        <v>0</v>
      </c>
      <c r="G331" s="20"/>
      <c r="H331" s="20"/>
      <c r="I331" s="20"/>
      <c r="J331" s="20"/>
      <c r="K331" s="21"/>
    </row>
    <row r="332" spans="1:11" x14ac:dyDescent="0.2">
      <c r="A332" s="2">
        <f t="shared" si="14"/>
        <v>5401</v>
      </c>
      <c r="B332" s="2" t="str">
        <f t="shared" si="15"/>
        <v>Вeликo Тъpнoвo</v>
      </c>
      <c r="D332" s="19"/>
      <c r="E332" s="31"/>
      <c r="F332" s="35">
        <f t="shared" si="16"/>
        <v>0</v>
      </c>
      <c r="G332" s="20"/>
      <c r="H332" s="20"/>
      <c r="I332" s="20"/>
      <c r="J332" s="20"/>
      <c r="K332" s="21"/>
    </row>
    <row r="333" spans="1:11" x14ac:dyDescent="0.2">
      <c r="A333" s="2">
        <f t="shared" si="14"/>
        <v>5401</v>
      </c>
      <c r="B333" s="2" t="str">
        <f t="shared" si="15"/>
        <v>Вeликo Тъpнoвo</v>
      </c>
      <c r="D333" s="19"/>
      <c r="E333" s="31"/>
      <c r="F333" s="35">
        <f t="shared" si="16"/>
        <v>0</v>
      </c>
      <c r="G333" s="20"/>
      <c r="H333" s="20"/>
      <c r="I333" s="20"/>
      <c r="J333" s="20"/>
      <c r="K333" s="21"/>
    </row>
    <row r="334" spans="1:11" x14ac:dyDescent="0.2">
      <c r="A334" s="2">
        <f t="shared" si="14"/>
        <v>5401</v>
      </c>
      <c r="B334" s="2" t="str">
        <f t="shared" si="15"/>
        <v>Вeликo Тъpнoвo</v>
      </c>
      <c r="D334" s="19"/>
      <c r="E334" s="31"/>
      <c r="F334" s="35">
        <f t="shared" si="16"/>
        <v>0</v>
      </c>
      <c r="G334" s="20"/>
      <c r="H334" s="20"/>
      <c r="I334" s="20"/>
      <c r="J334" s="20"/>
      <c r="K334" s="21"/>
    </row>
    <row r="335" spans="1:11" x14ac:dyDescent="0.2">
      <c r="A335" s="2">
        <f t="shared" ref="A335:A400" si="17">$E$3</f>
        <v>5401</v>
      </c>
      <c r="B335" s="2" t="str">
        <f t="shared" ref="B335:B400" si="18">$E$4</f>
        <v>Вeликo Тъpнoвo</v>
      </c>
      <c r="D335" s="19"/>
      <c r="E335" s="31"/>
      <c r="F335" s="35">
        <f t="shared" ref="F335:F398" si="19">H335+I335+J335</f>
        <v>0</v>
      </c>
      <c r="G335" s="20"/>
      <c r="H335" s="20"/>
      <c r="I335" s="20"/>
      <c r="J335" s="20"/>
      <c r="K335" s="21"/>
    </row>
    <row r="336" spans="1:11" x14ac:dyDescent="0.2">
      <c r="A336" s="2">
        <f t="shared" si="17"/>
        <v>5401</v>
      </c>
      <c r="B336" s="2" t="str">
        <f t="shared" si="18"/>
        <v>Вeликo Тъpнoвo</v>
      </c>
      <c r="D336" s="19"/>
      <c r="E336" s="31"/>
      <c r="F336" s="35">
        <f t="shared" si="19"/>
        <v>0</v>
      </c>
      <c r="G336" s="20"/>
      <c r="H336" s="20"/>
      <c r="I336" s="20"/>
      <c r="J336" s="20"/>
      <c r="K336" s="21"/>
    </row>
    <row r="337" spans="1:11" x14ac:dyDescent="0.2">
      <c r="A337" s="2">
        <f t="shared" si="17"/>
        <v>5401</v>
      </c>
      <c r="B337" s="2" t="str">
        <f t="shared" si="18"/>
        <v>Вeликo Тъpнoвo</v>
      </c>
      <c r="D337" s="19"/>
      <c r="E337" s="31"/>
      <c r="F337" s="35">
        <f t="shared" si="19"/>
        <v>0</v>
      </c>
      <c r="G337" s="20"/>
      <c r="H337" s="20"/>
      <c r="I337" s="20"/>
      <c r="J337" s="20"/>
      <c r="K337" s="21"/>
    </row>
    <row r="338" spans="1:11" x14ac:dyDescent="0.2">
      <c r="A338" s="2">
        <f t="shared" si="17"/>
        <v>5401</v>
      </c>
      <c r="B338" s="2" t="str">
        <f t="shared" si="18"/>
        <v>Вeликo Тъpнoвo</v>
      </c>
      <c r="D338" s="19"/>
      <c r="E338" s="31"/>
      <c r="F338" s="35">
        <f t="shared" si="19"/>
        <v>0</v>
      </c>
      <c r="G338" s="20"/>
      <c r="H338" s="20"/>
      <c r="I338" s="20"/>
      <c r="J338" s="20"/>
      <c r="K338" s="21"/>
    </row>
    <row r="339" spans="1:11" x14ac:dyDescent="0.2">
      <c r="A339" s="2">
        <f t="shared" si="17"/>
        <v>5401</v>
      </c>
      <c r="B339" s="2" t="str">
        <f t="shared" si="18"/>
        <v>Вeликo Тъpнoвo</v>
      </c>
      <c r="D339" s="19"/>
      <c r="E339" s="31"/>
      <c r="F339" s="35">
        <f t="shared" si="19"/>
        <v>0</v>
      </c>
      <c r="G339" s="20"/>
      <c r="H339" s="20"/>
      <c r="I339" s="20"/>
      <c r="J339" s="20"/>
      <c r="K339" s="21"/>
    </row>
    <row r="340" spans="1:11" x14ac:dyDescent="0.2">
      <c r="A340" s="2">
        <f t="shared" si="17"/>
        <v>5401</v>
      </c>
      <c r="B340" s="2" t="str">
        <f t="shared" si="18"/>
        <v>Вeликo Тъpнoвo</v>
      </c>
      <c r="D340" s="19"/>
      <c r="E340" s="31"/>
      <c r="F340" s="35">
        <f t="shared" si="19"/>
        <v>0</v>
      </c>
      <c r="G340" s="20"/>
      <c r="H340" s="20"/>
      <c r="I340" s="20"/>
      <c r="J340" s="20"/>
      <c r="K340" s="21"/>
    </row>
    <row r="341" spans="1:11" x14ac:dyDescent="0.2">
      <c r="A341" s="2">
        <f t="shared" si="17"/>
        <v>5401</v>
      </c>
      <c r="B341" s="2" t="str">
        <f t="shared" si="18"/>
        <v>Вeликo Тъpнoвo</v>
      </c>
      <c r="D341" s="19"/>
      <c r="E341" s="31"/>
      <c r="F341" s="35">
        <f t="shared" si="19"/>
        <v>0</v>
      </c>
      <c r="G341" s="20"/>
      <c r="H341" s="20"/>
      <c r="I341" s="20"/>
      <c r="J341" s="20"/>
      <c r="K341" s="21"/>
    </row>
    <row r="342" spans="1:11" x14ac:dyDescent="0.2">
      <c r="A342" s="2">
        <f t="shared" si="17"/>
        <v>5401</v>
      </c>
      <c r="B342" s="2" t="str">
        <f t="shared" si="18"/>
        <v>Вeликo Тъpнoвo</v>
      </c>
      <c r="D342" s="19"/>
      <c r="E342" s="31"/>
      <c r="F342" s="35">
        <f t="shared" si="19"/>
        <v>0</v>
      </c>
      <c r="G342" s="20"/>
      <c r="H342" s="20"/>
      <c r="I342" s="20"/>
      <c r="J342" s="20"/>
      <c r="K342" s="21"/>
    </row>
    <row r="343" spans="1:11" x14ac:dyDescent="0.2">
      <c r="A343" s="2">
        <f t="shared" si="17"/>
        <v>5401</v>
      </c>
      <c r="B343" s="2" t="str">
        <f t="shared" si="18"/>
        <v>Вeликo Тъpнoвo</v>
      </c>
      <c r="D343" s="19"/>
      <c r="E343" s="31"/>
      <c r="F343" s="35">
        <f t="shared" si="19"/>
        <v>0</v>
      </c>
      <c r="G343" s="20"/>
      <c r="H343" s="20"/>
      <c r="I343" s="20"/>
      <c r="J343" s="20"/>
      <c r="K343" s="21"/>
    </row>
    <row r="344" spans="1:11" x14ac:dyDescent="0.2">
      <c r="A344" s="2">
        <f t="shared" si="17"/>
        <v>5401</v>
      </c>
      <c r="B344" s="2" t="str">
        <f t="shared" si="18"/>
        <v>Вeликo Тъpнoвo</v>
      </c>
      <c r="D344" s="19"/>
      <c r="E344" s="31"/>
      <c r="F344" s="35">
        <f t="shared" si="19"/>
        <v>0</v>
      </c>
      <c r="G344" s="20"/>
      <c r="H344" s="20"/>
      <c r="I344" s="20"/>
      <c r="J344" s="20"/>
      <c r="K344" s="21"/>
    </row>
    <row r="345" spans="1:11" x14ac:dyDescent="0.2">
      <c r="A345" s="2">
        <f t="shared" si="17"/>
        <v>5401</v>
      </c>
      <c r="B345" s="2" t="str">
        <f t="shared" si="18"/>
        <v>Вeликo Тъpнoвo</v>
      </c>
      <c r="D345" s="19"/>
      <c r="E345" s="31"/>
      <c r="F345" s="35">
        <f t="shared" si="19"/>
        <v>0</v>
      </c>
      <c r="G345" s="20"/>
      <c r="H345" s="20"/>
      <c r="I345" s="20"/>
      <c r="J345" s="20"/>
      <c r="K345" s="21"/>
    </row>
    <row r="346" spans="1:11" x14ac:dyDescent="0.2">
      <c r="A346" s="2">
        <f t="shared" si="17"/>
        <v>5401</v>
      </c>
      <c r="B346" s="2" t="str">
        <f t="shared" si="18"/>
        <v>Вeликo Тъpнoвo</v>
      </c>
      <c r="D346" s="19"/>
      <c r="E346" s="31"/>
      <c r="F346" s="35">
        <f t="shared" si="19"/>
        <v>0</v>
      </c>
      <c r="G346" s="20"/>
      <c r="H346" s="20"/>
      <c r="I346" s="20"/>
      <c r="J346" s="20"/>
      <c r="K346" s="21"/>
    </row>
    <row r="347" spans="1:11" x14ac:dyDescent="0.2">
      <c r="A347" s="2">
        <f t="shared" si="17"/>
        <v>5401</v>
      </c>
      <c r="B347" s="2" t="str">
        <f t="shared" si="18"/>
        <v>Вeликo Тъpнoвo</v>
      </c>
      <c r="D347" s="19"/>
      <c r="E347" s="31"/>
      <c r="F347" s="35">
        <f t="shared" si="19"/>
        <v>0</v>
      </c>
      <c r="G347" s="20"/>
      <c r="H347" s="20"/>
      <c r="I347" s="20"/>
      <c r="J347" s="20"/>
      <c r="K347" s="21"/>
    </row>
    <row r="348" spans="1:11" x14ac:dyDescent="0.2">
      <c r="A348" s="2">
        <f t="shared" si="17"/>
        <v>5401</v>
      </c>
      <c r="B348" s="2" t="str">
        <f t="shared" si="18"/>
        <v>Вeликo Тъpнoвo</v>
      </c>
      <c r="D348" s="19"/>
      <c r="E348" s="31"/>
      <c r="F348" s="35">
        <f t="shared" si="19"/>
        <v>0</v>
      </c>
      <c r="G348" s="20"/>
      <c r="H348" s="20"/>
      <c r="I348" s="20"/>
      <c r="J348" s="20"/>
      <c r="K348" s="21"/>
    </row>
    <row r="349" spans="1:11" x14ac:dyDescent="0.2">
      <c r="A349" s="2">
        <f t="shared" si="17"/>
        <v>5401</v>
      </c>
      <c r="B349" s="2" t="str">
        <f t="shared" si="18"/>
        <v>Вeликo Тъpнoвo</v>
      </c>
      <c r="D349" s="19"/>
      <c r="E349" s="31"/>
      <c r="F349" s="35">
        <f t="shared" si="19"/>
        <v>0</v>
      </c>
      <c r="G349" s="20"/>
      <c r="H349" s="20"/>
      <c r="I349" s="20"/>
      <c r="J349" s="20"/>
      <c r="K349" s="21"/>
    </row>
    <row r="350" spans="1:11" x14ac:dyDescent="0.2">
      <c r="A350" s="2">
        <f t="shared" si="17"/>
        <v>5401</v>
      </c>
      <c r="B350" s="2" t="str">
        <f t="shared" si="18"/>
        <v>Вeликo Тъpнoвo</v>
      </c>
      <c r="D350" s="19"/>
      <c r="E350" s="31"/>
      <c r="F350" s="35">
        <f t="shared" si="19"/>
        <v>0</v>
      </c>
      <c r="G350" s="20"/>
      <c r="H350" s="20"/>
      <c r="I350" s="20"/>
      <c r="J350" s="20"/>
      <c r="K350" s="21"/>
    </row>
    <row r="351" spans="1:11" x14ac:dyDescent="0.2">
      <c r="A351" s="2">
        <f t="shared" si="17"/>
        <v>5401</v>
      </c>
      <c r="B351" s="2" t="str">
        <f t="shared" si="18"/>
        <v>Вeликo Тъpнoвo</v>
      </c>
      <c r="D351" s="19"/>
      <c r="E351" s="31"/>
      <c r="F351" s="35">
        <f t="shared" si="19"/>
        <v>0</v>
      </c>
      <c r="G351" s="20"/>
      <c r="H351" s="20"/>
      <c r="I351" s="20"/>
      <c r="J351" s="20"/>
      <c r="K351" s="21"/>
    </row>
    <row r="352" spans="1:11" x14ac:dyDescent="0.2">
      <c r="A352" s="2">
        <f t="shared" si="17"/>
        <v>5401</v>
      </c>
      <c r="B352" s="2" t="str">
        <f t="shared" si="18"/>
        <v>Вeликo Тъpнoвo</v>
      </c>
      <c r="D352" s="19"/>
      <c r="E352" s="31"/>
      <c r="F352" s="35">
        <f t="shared" si="19"/>
        <v>0</v>
      </c>
      <c r="G352" s="20"/>
      <c r="H352" s="20"/>
      <c r="I352" s="20"/>
      <c r="J352" s="20"/>
      <c r="K352" s="21"/>
    </row>
    <row r="353" spans="1:11" x14ac:dyDescent="0.2">
      <c r="A353" s="2">
        <f t="shared" si="17"/>
        <v>5401</v>
      </c>
      <c r="B353" s="2" t="str">
        <f t="shared" si="18"/>
        <v>Вeликo Тъpнoвo</v>
      </c>
      <c r="D353" s="19"/>
      <c r="E353" s="31"/>
      <c r="F353" s="35">
        <f t="shared" si="19"/>
        <v>0</v>
      </c>
      <c r="G353" s="20"/>
      <c r="H353" s="20"/>
      <c r="I353" s="20"/>
      <c r="J353" s="20"/>
      <c r="K353" s="21"/>
    </row>
    <row r="354" spans="1:11" x14ac:dyDescent="0.2">
      <c r="A354" s="2">
        <f t="shared" si="17"/>
        <v>5401</v>
      </c>
      <c r="B354" s="2" t="str">
        <f t="shared" si="18"/>
        <v>Вeликo Тъpнoвo</v>
      </c>
      <c r="D354" s="19"/>
      <c r="E354" s="31"/>
      <c r="F354" s="35">
        <f t="shared" si="19"/>
        <v>0</v>
      </c>
      <c r="G354" s="20"/>
      <c r="H354" s="20"/>
      <c r="I354" s="20"/>
      <c r="J354" s="20"/>
      <c r="K354" s="21"/>
    </row>
    <row r="355" spans="1:11" x14ac:dyDescent="0.2">
      <c r="A355" s="2">
        <f t="shared" si="17"/>
        <v>5401</v>
      </c>
      <c r="B355" s="2" t="str">
        <f t="shared" si="18"/>
        <v>Вeликo Тъpнoвo</v>
      </c>
      <c r="D355" s="19"/>
      <c r="E355" s="31"/>
      <c r="F355" s="35">
        <f t="shared" si="19"/>
        <v>0</v>
      </c>
      <c r="G355" s="20"/>
      <c r="H355" s="20"/>
      <c r="I355" s="20"/>
      <c r="J355" s="20"/>
      <c r="K355" s="21"/>
    </row>
    <row r="356" spans="1:11" x14ac:dyDescent="0.2">
      <c r="A356" s="2">
        <f t="shared" si="17"/>
        <v>5401</v>
      </c>
      <c r="B356" s="2" t="str">
        <f t="shared" si="18"/>
        <v>Вeликo Тъpнoвo</v>
      </c>
      <c r="D356" s="19"/>
      <c r="E356" s="31"/>
      <c r="F356" s="35">
        <f t="shared" si="19"/>
        <v>0</v>
      </c>
      <c r="G356" s="20"/>
      <c r="H356" s="20"/>
      <c r="I356" s="20"/>
      <c r="J356" s="20"/>
      <c r="K356" s="21"/>
    </row>
    <row r="357" spans="1:11" x14ac:dyDescent="0.2">
      <c r="A357" s="2">
        <f t="shared" si="17"/>
        <v>5401</v>
      </c>
      <c r="B357" s="2" t="str">
        <f t="shared" si="18"/>
        <v>Вeликo Тъpнoвo</v>
      </c>
      <c r="D357" s="19"/>
      <c r="E357" s="31"/>
      <c r="F357" s="35">
        <f t="shared" si="19"/>
        <v>0</v>
      </c>
      <c r="G357" s="20"/>
      <c r="H357" s="20"/>
      <c r="I357" s="20"/>
      <c r="J357" s="20"/>
      <c r="K357" s="21"/>
    </row>
    <row r="358" spans="1:11" x14ac:dyDescent="0.2">
      <c r="A358" s="2">
        <f t="shared" si="17"/>
        <v>5401</v>
      </c>
      <c r="B358" s="2" t="str">
        <f t="shared" si="18"/>
        <v>Вeликo Тъpнoвo</v>
      </c>
      <c r="D358" s="19"/>
      <c r="E358" s="31"/>
      <c r="F358" s="35">
        <f t="shared" si="19"/>
        <v>0</v>
      </c>
      <c r="G358" s="20"/>
      <c r="H358" s="20"/>
      <c r="I358" s="20"/>
      <c r="J358" s="20"/>
      <c r="K358" s="21"/>
    </row>
    <row r="359" spans="1:11" x14ac:dyDescent="0.2">
      <c r="A359" s="2">
        <f t="shared" si="17"/>
        <v>5401</v>
      </c>
      <c r="B359" s="2" t="str">
        <f t="shared" si="18"/>
        <v>Вeликo Тъpнoвo</v>
      </c>
      <c r="D359" s="19"/>
      <c r="E359" s="31"/>
      <c r="F359" s="35">
        <f t="shared" si="19"/>
        <v>0</v>
      </c>
      <c r="G359" s="20"/>
      <c r="H359" s="20"/>
      <c r="I359" s="20"/>
      <c r="J359" s="20"/>
      <c r="K359" s="21"/>
    </row>
    <row r="360" spans="1:11" x14ac:dyDescent="0.2">
      <c r="A360" s="2">
        <f t="shared" si="17"/>
        <v>5401</v>
      </c>
      <c r="B360" s="2" t="str">
        <f t="shared" si="18"/>
        <v>Вeликo Тъpнoвo</v>
      </c>
      <c r="D360" s="19"/>
      <c r="E360" s="31"/>
      <c r="F360" s="35">
        <f t="shared" si="19"/>
        <v>0</v>
      </c>
      <c r="G360" s="20"/>
      <c r="H360" s="20"/>
      <c r="I360" s="20"/>
      <c r="J360" s="20"/>
      <c r="K360" s="21"/>
    </row>
    <row r="361" spans="1:11" x14ac:dyDescent="0.2">
      <c r="A361" s="2">
        <f t="shared" si="17"/>
        <v>5401</v>
      </c>
      <c r="B361" s="2" t="str">
        <f t="shared" si="18"/>
        <v>Вeликo Тъpнoвo</v>
      </c>
      <c r="D361" s="19"/>
      <c r="E361" s="31"/>
      <c r="F361" s="35">
        <f t="shared" si="19"/>
        <v>0</v>
      </c>
      <c r="G361" s="20"/>
      <c r="H361" s="20"/>
      <c r="I361" s="20"/>
      <c r="J361" s="20"/>
      <c r="K361" s="21"/>
    </row>
    <row r="362" spans="1:11" x14ac:dyDescent="0.2">
      <c r="A362" s="2">
        <f t="shared" si="17"/>
        <v>5401</v>
      </c>
      <c r="B362" s="2" t="str">
        <f t="shared" si="18"/>
        <v>Вeликo Тъpнoвo</v>
      </c>
      <c r="D362" s="19"/>
      <c r="E362" s="31"/>
      <c r="F362" s="35">
        <f t="shared" si="19"/>
        <v>0</v>
      </c>
      <c r="G362" s="20"/>
      <c r="H362" s="20"/>
      <c r="I362" s="20"/>
      <c r="J362" s="20"/>
      <c r="K362" s="21"/>
    </row>
    <row r="363" spans="1:11" x14ac:dyDescent="0.2">
      <c r="A363" s="2">
        <f t="shared" si="17"/>
        <v>5401</v>
      </c>
      <c r="B363" s="2" t="str">
        <f t="shared" si="18"/>
        <v>Вeликo Тъpнoвo</v>
      </c>
      <c r="D363" s="19"/>
      <c r="E363" s="31"/>
      <c r="F363" s="35">
        <f t="shared" si="19"/>
        <v>0</v>
      </c>
      <c r="G363" s="20"/>
      <c r="H363" s="20"/>
      <c r="I363" s="20"/>
      <c r="J363" s="20"/>
      <c r="K363" s="21"/>
    </row>
    <row r="364" spans="1:11" x14ac:dyDescent="0.2">
      <c r="A364" s="2">
        <f t="shared" si="17"/>
        <v>5401</v>
      </c>
      <c r="B364" s="2" t="str">
        <f t="shared" si="18"/>
        <v>Вeликo Тъpнoвo</v>
      </c>
      <c r="D364" s="19"/>
      <c r="E364" s="31"/>
      <c r="F364" s="35">
        <f t="shared" si="19"/>
        <v>0</v>
      </c>
      <c r="G364" s="20"/>
      <c r="H364" s="20"/>
      <c r="I364" s="20"/>
      <c r="J364" s="20"/>
      <c r="K364" s="21"/>
    </row>
    <row r="365" spans="1:11" x14ac:dyDescent="0.2">
      <c r="A365" s="2">
        <f t="shared" si="17"/>
        <v>5401</v>
      </c>
      <c r="B365" s="2" t="str">
        <f t="shared" si="18"/>
        <v>Вeликo Тъpнoвo</v>
      </c>
      <c r="D365" s="19"/>
      <c r="E365" s="31"/>
      <c r="F365" s="35">
        <f t="shared" si="19"/>
        <v>0</v>
      </c>
      <c r="G365" s="20"/>
      <c r="H365" s="20"/>
      <c r="I365" s="20"/>
      <c r="J365" s="20"/>
      <c r="K365" s="21"/>
    </row>
    <row r="366" spans="1:11" x14ac:dyDescent="0.2">
      <c r="A366" s="2">
        <f t="shared" si="17"/>
        <v>5401</v>
      </c>
      <c r="B366" s="2" t="str">
        <f t="shared" si="18"/>
        <v>Вeликo Тъpнoвo</v>
      </c>
      <c r="D366" s="19"/>
      <c r="E366" s="31"/>
      <c r="F366" s="35">
        <f t="shared" si="19"/>
        <v>0</v>
      </c>
      <c r="G366" s="20"/>
      <c r="H366" s="20"/>
      <c r="I366" s="20"/>
      <c r="J366" s="20"/>
      <c r="K366" s="21"/>
    </row>
    <row r="367" spans="1:11" x14ac:dyDescent="0.2">
      <c r="A367" s="2">
        <f t="shared" si="17"/>
        <v>5401</v>
      </c>
      <c r="B367" s="2" t="str">
        <f t="shared" si="18"/>
        <v>Вeликo Тъpнoвo</v>
      </c>
      <c r="D367" s="19"/>
      <c r="E367" s="31"/>
      <c r="F367" s="35">
        <f t="shared" si="19"/>
        <v>0</v>
      </c>
      <c r="G367" s="20"/>
      <c r="H367" s="20"/>
      <c r="I367" s="20"/>
      <c r="J367" s="20"/>
      <c r="K367" s="21"/>
    </row>
    <row r="368" spans="1:11" x14ac:dyDescent="0.2">
      <c r="A368" s="2">
        <f t="shared" si="17"/>
        <v>5401</v>
      </c>
      <c r="B368" s="2" t="str">
        <f t="shared" si="18"/>
        <v>Вeликo Тъpнoвo</v>
      </c>
      <c r="D368" s="19"/>
      <c r="E368" s="31"/>
      <c r="F368" s="35">
        <f t="shared" si="19"/>
        <v>0</v>
      </c>
      <c r="G368" s="20"/>
      <c r="H368" s="20"/>
      <c r="I368" s="20"/>
      <c r="J368" s="20"/>
      <c r="K368" s="21"/>
    </row>
    <row r="369" spans="1:11" x14ac:dyDescent="0.2">
      <c r="A369" s="2">
        <f t="shared" si="17"/>
        <v>5401</v>
      </c>
      <c r="B369" s="2" t="str">
        <f t="shared" si="18"/>
        <v>Вeликo Тъpнoвo</v>
      </c>
      <c r="D369" s="19"/>
      <c r="E369" s="31"/>
      <c r="F369" s="35">
        <f t="shared" si="19"/>
        <v>0</v>
      </c>
      <c r="G369" s="20"/>
      <c r="H369" s="20"/>
      <c r="I369" s="20"/>
      <c r="J369" s="20"/>
      <c r="K369" s="21"/>
    </row>
    <row r="370" spans="1:11" x14ac:dyDescent="0.2">
      <c r="A370" s="2">
        <f t="shared" si="17"/>
        <v>5401</v>
      </c>
      <c r="B370" s="2" t="str">
        <f t="shared" si="18"/>
        <v>Вeликo Тъpнoвo</v>
      </c>
      <c r="D370" s="19"/>
      <c r="E370" s="31"/>
      <c r="F370" s="35">
        <f t="shared" si="19"/>
        <v>0</v>
      </c>
      <c r="G370" s="20"/>
      <c r="H370" s="20"/>
      <c r="I370" s="20"/>
      <c r="J370" s="20"/>
      <c r="K370" s="21"/>
    </row>
    <row r="371" spans="1:11" x14ac:dyDescent="0.2">
      <c r="A371" s="2">
        <f t="shared" si="17"/>
        <v>5401</v>
      </c>
      <c r="B371" s="2" t="str">
        <f t="shared" si="18"/>
        <v>Вeликo Тъpнoвo</v>
      </c>
      <c r="D371" s="19"/>
      <c r="E371" s="31"/>
      <c r="F371" s="35">
        <f t="shared" si="19"/>
        <v>0</v>
      </c>
      <c r="G371" s="20"/>
      <c r="H371" s="20"/>
      <c r="I371" s="20"/>
      <c r="J371" s="20"/>
      <c r="K371" s="21"/>
    </row>
    <row r="372" spans="1:11" x14ac:dyDescent="0.2">
      <c r="A372" s="2">
        <f t="shared" si="17"/>
        <v>5401</v>
      </c>
      <c r="B372" s="2" t="str">
        <f t="shared" si="18"/>
        <v>Вeликo Тъpнoвo</v>
      </c>
      <c r="D372" s="19"/>
      <c r="E372" s="31"/>
      <c r="F372" s="35">
        <f t="shared" si="19"/>
        <v>0</v>
      </c>
      <c r="G372" s="20"/>
      <c r="H372" s="20"/>
      <c r="I372" s="20"/>
      <c r="J372" s="20"/>
      <c r="K372" s="21"/>
    </row>
    <row r="373" spans="1:11" x14ac:dyDescent="0.2">
      <c r="A373" s="2">
        <f t="shared" si="17"/>
        <v>5401</v>
      </c>
      <c r="B373" s="2" t="str">
        <f t="shared" si="18"/>
        <v>Вeликo Тъpнoвo</v>
      </c>
      <c r="D373" s="19"/>
      <c r="E373" s="31"/>
      <c r="F373" s="35">
        <f t="shared" si="19"/>
        <v>0</v>
      </c>
      <c r="G373" s="20"/>
      <c r="H373" s="20"/>
      <c r="I373" s="20"/>
      <c r="J373" s="20"/>
      <c r="K373" s="21"/>
    </row>
    <row r="374" spans="1:11" x14ac:dyDescent="0.2">
      <c r="A374" s="2">
        <f t="shared" si="17"/>
        <v>5401</v>
      </c>
      <c r="B374" s="2" t="str">
        <f t="shared" si="18"/>
        <v>Вeликo Тъpнoвo</v>
      </c>
      <c r="D374" s="19"/>
      <c r="E374" s="31"/>
      <c r="F374" s="35">
        <f t="shared" si="19"/>
        <v>0</v>
      </c>
      <c r="G374" s="20"/>
      <c r="H374" s="20"/>
      <c r="I374" s="20"/>
      <c r="J374" s="20"/>
      <c r="K374" s="21"/>
    </row>
    <row r="375" spans="1:11" x14ac:dyDescent="0.2">
      <c r="A375" s="2">
        <f t="shared" si="17"/>
        <v>5401</v>
      </c>
      <c r="B375" s="2" t="str">
        <f t="shared" si="18"/>
        <v>Вeликo Тъpнoвo</v>
      </c>
      <c r="D375" s="19"/>
      <c r="E375" s="31"/>
      <c r="F375" s="35">
        <f t="shared" si="19"/>
        <v>0</v>
      </c>
      <c r="G375" s="20"/>
      <c r="H375" s="20"/>
      <c r="I375" s="20"/>
      <c r="J375" s="20"/>
      <c r="K375" s="21"/>
    </row>
    <row r="376" spans="1:11" x14ac:dyDescent="0.2">
      <c r="A376" s="2">
        <f t="shared" si="17"/>
        <v>5401</v>
      </c>
      <c r="B376" s="2" t="str">
        <f t="shared" si="18"/>
        <v>Вeликo Тъpнoвo</v>
      </c>
      <c r="D376" s="19"/>
      <c r="E376" s="31"/>
      <c r="F376" s="35">
        <f t="shared" si="19"/>
        <v>0</v>
      </c>
      <c r="G376" s="20"/>
      <c r="H376" s="20"/>
      <c r="I376" s="20"/>
      <c r="J376" s="20"/>
      <c r="K376" s="21"/>
    </row>
    <row r="377" spans="1:11" x14ac:dyDescent="0.2">
      <c r="A377" s="2">
        <f t="shared" si="17"/>
        <v>5401</v>
      </c>
      <c r="B377" s="2" t="str">
        <f t="shared" si="18"/>
        <v>Вeликo Тъpнoвo</v>
      </c>
      <c r="D377" s="19"/>
      <c r="E377" s="31"/>
      <c r="F377" s="35">
        <f t="shared" si="19"/>
        <v>0</v>
      </c>
      <c r="G377" s="20"/>
      <c r="H377" s="20"/>
      <c r="I377" s="20"/>
      <c r="J377" s="20"/>
      <c r="K377" s="21"/>
    </row>
    <row r="378" spans="1:11" x14ac:dyDescent="0.2">
      <c r="A378" s="2">
        <f t="shared" si="17"/>
        <v>5401</v>
      </c>
      <c r="B378" s="2" t="str">
        <f t="shared" si="18"/>
        <v>Вeликo Тъpнoвo</v>
      </c>
      <c r="D378" s="19"/>
      <c r="E378" s="31"/>
      <c r="F378" s="35">
        <f t="shared" si="19"/>
        <v>0</v>
      </c>
      <c r="G378" s="20"/>
      <c r="H378" s="20"/>
      <c r="I378" s="20"/>
      <c r="J378" s="20"/>
      <c r="K378" s="21"/>
    </row>
    <row r="379" spans="1:11" x14ac:dyDescent="0.2">
      <c r="A379" s="2">
        <f t="shared" si="17"/>
        <v>5401</v>
      </c>
      <c r="B379" s="2" t="str">
        <f t="shared" si="18"/>
        <v>Вeликo Тъpнoвo</v>
      </c>
      <c r="D379" s="19"/>
      <c r="E379" s="31"/>
      <c r="F379" s="35">
        <f t="shared" si="19"/>
        <v>0</v>
      </c>
      <c r="G379" s="20"/>
      <c r="H379" s="20"/>
      <c r="I379" s="20"/>
      <c r="J379" s="20"/>
      <c r="K379" s="21"/>
    </row>
    <row r="380" spans="1:11" x14ac:dyDescent="0.2">
      <c r="A380" s="2">
        <f t="shared" si="17"/>
        <v>5401</v>
      </c>
      <c r="B380" s="2" t="str">
        <f t="shared" si="18"/>
        <v>Вeликo Тъpнoвo</v>
      </c>
      <c r="D380" s="19"/>
      <c r="E380" s="31"/>
      <c r="F380" s="35">
        <f t="shared" si="19"/>
        <v>0</v>
      </c>
      <c r="G380" s="20"/>
      <c r="H380" s="20"/>
      <c r="I380" s="20"/>
      <c r="J380" s="20"/>
      <c r="K380" s="21"/>
    </row>
    <row r="381" spans="1:11" x14ac:dyDescent="0.2">
      <c r="A381" s="2">
        <f t="shared" si="17"/>
        <v>5401</v>
      </c>
      <c r="B381" s="2" t="str">
        <f t="shared" si="18"/>
        <v>Вeликo Тъpнoвo</v>
      </c>
      <c r="D381" s="19"/>
      <c r="E381" s="31"/>
      <c r="F381" s="35">
        <f t="shared" si="19"/>
        <v>0</v>
      </c>
      <c r="G381" s="20"/>
      <c r="H381" s="20"/>
      <c r="I381" s="20"/>
      <c r="J381" s="20"/>
      <c r="K381" s="21"/>
    </row>
    <row r="382" spans="1:11" x14ac:dyDescent="0.2">
      <c r="A382" s="2">
        <f t="shared" si="17"/>
        <v>5401</v>
      </c>
      <c r="B382" s="2" t="str">
        <f t="shared" si="18"/>
        <v>Вeликo Тъpнoвo</v>
      </c>
      <c r="D382" s="19"/>
      <c r="E382" s="31"/>
      <c r="F382" s="35">
        <f t="shared" si="19"/>
        <v>0</v>
      </c>
      <c r="G382" s="20"/>
      <c r="H382" s="20"/>
      <c r="I382" s="20"/>
      <c r="J382" s="20"/>
      <c r="K382" s="21"/>
    </row>
    <row r="383" spans="1:11" x14ac:dyDescent="0.2">
      <c r="A383" s="2">
        <f t="shared" si="17"/>
        <v>5401</v>
      </c>
      <c r="B383" s="2" t="str">
        <f t="shared" si="18"/>
        <v>Вeликo Тъpнoвo</v>
      </c>
      <c r="D383" s="19"/>
      <c r="E383" s="31"/>
      <c r="F383" s="35">
        <f t="shared" si="19"/>
        <v>0</v>
      </c>
      <c r="G383" s="20"/>
      <c r="H383" s="20"/>
      <c r="I383" s="20"/>
      <c r="J383" s="20"/>
      <c r="K383" s="21"/>
    </row>
    <row r="384" spans="1:11" x14ac:dyDescent="0.2">
      <c r="A384" s="2">
        <f t="shared" si="17"/>
        <v>5401</v>
      </c>
      <c r="B384" s="2" t="str">
        <f t="shared" si="18"/>
        <v>Вeликo Тъpнoвo</v>
      </c>
      <c r="D384" s="19"/>
      <c r="E384" s="31"/>
      <c r="F384" s="35">
        <f t="shared" si="19"/>
        <v>0</v>
      </c>
      <c r="G384" s="20"/>
      <c r="H384" s="20"/>
      <c r="I384" s="20"/>
      <c r="J384" s="20"/>
      <c r="K384" s="21"/>
    </row>
    <row r="385" spans="1:11" x14ac:dyDescent="0.2">
      <c r="A385" s="2">
        <f t="shared" si="17"/>
        <v>5401</v>
      </c>
      <c r="B385" s="2" t="str">
        <f t="shared" si="18"/>
        <v>Вeликo Тъpнoвo</v>
      </c>
      <c r="D385" s="19"/>
      <c r="E385" s="31"/>
      <c r="F385" s="35">
        <f t="shared" si="19"/>
        <v>0</v>
      </c>
      <c r="G385" s="20"/>
      <c r="H385" s="20"/>
      <c r="I385" s="20"/>
      <c r="J385" s="20"/>
      <c r="K385" s="21"/>
    </row>
    <row r="386" spans="1:11" x14ac:dyDescent="0.2">
      <c r="A386" s="2">
        <f t="shared" si="17"/>
        <v>5401</v>
      </c>
      <c r="B386" s="2" t="str">
        <f t="shared" si="18"/>
        <v>Вeликo Тъpнoвo</v>
      </c>
      <c r="D386" s="19"/>
      <c r="E386" s="31"/>
      <c r="F386" s="35">
        <f t="shared" si="19"/>
        <v>0</v>
      </c>
      <c r="G386" s="20"/>
      <c r="H386" s="20"/>
      <c r="I386" s="20"/>
      <c r="J386" s="20"/>
      <c r="K386" s="21"/>
    </row>
    <row r="387" spans="1:11" x14ac:dyDescent="0.2">
      <c r="A387" s="2">
        <f t="shared" si="17"/>
        <v>5401</v>
      </c>
      <c r="B387" s="2" t="str">
        <f t="shared" si="18"/>
        <v>Вeликo Тъpнoвo</v>
      </c>
      <c r="D387" s="19"/>
      <c r="E387" s="31"/>
      <c r="F387" s="35">
        <f t="shared" si="19"/>
        <v>0</v>
      </c>
      <c r="G387" s="20"/>
      <c r="H387" s="20"/>
      <c r="I387" s="20"/>
      <c r="J387" s="20"/>
      <c r="K387" s="21"/>
    </row>
    <row r="388" spans="1:11" x14ac:dyDescent="0.2">
      <c r="A388" s="2">
        <f t="shared" si="17"/>
        <v>5401</v>
      </c>
      <c r="B388" s="2" t="str">
        <f t="shared" si="18"/>
        <v>Вeликo Тъpнoвo</v>
      </c>
      <c r="D388" s="19"/>
      <c r="E388" s="31"/>
      <c r="F388" s="35">
        <f t="shared" si="19"/>
        <v>0</v>
      </c>
      <c r="G388" s="20"/>
      <c r="H388" s="20"/>
      <c r="I388" s="20"/>
      <c r="J388" s="20"/>
      <c r="K388" s="21"/>
    </row>
    <row r="389" spans="1:11" x14ac:dyDescent="0.2">
      <c r="A389" s="2">
        <f t="shared" si="17"/>
        <v>5401</v>
      </c>
      <c r="B389" s="2" t="str">
        <f t="shared" si="18"/>
        <v>Вeликo Тъpнoвo</v>
      </c>
      <c r="D389" s="19"/>
      <c r="E389" s="31"/>
      <c r="F389" s="35">
        <f t="shared" si="19"/>
        <v>0</v>
      </c>
      <c r="G389" s="20"/>
      <c r="H389" s="20"/>
      <c r="I389" s="20"/>
      <c r="J389" s="20"/>
      <c r="K389" s="21"/>
    </row>
    <row r="390" spans="1:11" x14ac:dyDescent="0.2">
      <c r="A390" s="2">
        <f t="shared" si="17"/>
        <v>5401</v>
      </c>
      <c r="B390" s="2" t="str">
        <f t="shared" si="18"/>
        <v>Вeликo Тъpнoвo</v>
      </c>
      <c r="D390" s="19"/>
      <c r="E390" s="31"/>
      <c r="F390" s="35">
        <f t="shared" si="19"/>
        <v>0</v>
      </c>
      <c r="G390" s="20"/>
      <c r="H390" s="20"/>
      <c r="I390" s="20"/>
      <c r="J390" s="20"/>
      <c r="K390" s="21"/>
    </row>
    <row r="391" spans="1:11" x14ac:dyDescent="0.2">
      <c r="A391" s="2">
        <f t="shared" si="17"/>
        <v>5401</v>
      </c>
      <c r="B391" s="2" t="str">
        <f t="shared" si="18"/>
        <v>Вeликo Тъpнoвo</v>
      </c>
      <c r="D391" s="19"/>
      <c r="E391" s="31"/>
      <c r="F391" s="35">
        <f t="shared" si="19"/>
        <v>0</v>
      </c>
      <c r="G391" s="20"/>
      <c r="H391" s="20"/>
      <c r="I391" s="20"/>
      <c r="J391" s="20"/>
      <c r="K391" s="21"/>
    </row>
    <row r="392" spans="1:11" x14ac:dyDescent="0.2">
      <c r="A392" s="2">
        <f t="shared" si="17"/>
        <v>5401</v>
      </c>
      <c r="B392" s="2" t="str">
        <f t="shared" si="18"/>
        <v>Вeликo Тъpнoвo</v>
      </c>
      <c r="D392" s="19"/>
      <c r="E392" s="31"/>
      <c r="F392" s="35">
        <f t="shared" si="19"/>
        <v>0</v>
      </c>
      <c r="G392" s="20"/>
      <c r="H392" s="20"/>
      <c r="I392" s="20"/>
      <c r="J392" s="20"/>
      <c r="K392" s="21"/>
    </row>
    <row r="393" spans="1:11" x14ac:dyDescent="0.2">
      <c r="A393" s="2">
        <f t="shared" si="17"/>
        <v>5401</v>
      </c>
      <c r="B393" s="2" t="str">
        <f t="shared" si="18"/>
        <v>Вeликo Тъpнoвo</v>
      </c>
      <c r="D393" s="19"/>
      <c r="E393" s="31"/>
      <c r="F393" s="35">
        <f t="shared" si="19"/>
        <v>0</v>
      </c>
      <c r="G393" s="20"/>
      <c r="H393" s="20"/>
      <c r="I393" s="20"/>
      <c r="J393" s="20"/>
      <c r="K393" s="21"/>
    </row>
    <row r="394" spans="1:11" x14ac:dyDescent="0.2">
      <c r="A394" s="2">
        <f t="shared" si="17"/>
        <v>5401</v>
      </c>
      <c r="B394" s="2" t="str">
        <f t="shared" si="18"/>
        <v>Вeликo Тъpнoвo</v>
      </c>
      <c r="D394" s="19"/>
      <c r="E394" s="31"/>
      <c r="F394" s="35">
        <f t="shared" si="19"/>
        <v>0</v>
      </c>
      <c r="G394" s="20"/>
      <c r="H394" s="20"/>
      <c r="I394" s="20"/>
      <c r="J394" s="20"/>
      <c r="K394" s="21"/>
    </row>
    <row r="395" spans="1:11" x14ac:dyDescent="0.2">
      <c r="A395" s="2">
        <f t="shared" si="17"/>
        <v>5401</v>
      </c>
      <c r="B395" s="2" t="str">
        <f t="shared" si="18"/>
        <v>Вeликo Тъpнoвo</v>
      </c>
      <c r="D395" s="19"/>
      <c r="E395" s="31"/>
      <c r="F395" s="35">
        <f t="shared" si="19"/>
        <v>0</v>
      </c>
      <c r="G395" s="20"/>
      <c r="H395" s="20"/>
      <c r="I395" s="20"/>
      <c r="J395" s="20"/>
      <c r="K395" s="21"/>
    </row>
    <row r="396" spans="1:11" x14ac:dyDescent="0.2">
      <c r="A396" s="2">
        <f t="shared" si="17"/>
        <v>5401</v>
      </c>
      <c r="B396" s="2" t="str">
        <f t="shared" si="18"/>
        <v>Вeликo Тъpнoвo</v>
      </c>
      <c r="D396" s="19"/>
      <c r="E396" s="31"/>
      <c r="F396" s="35">
        <f t="shared" si="19"/>
        <v>0</v>
      </c>
      <c r="G396" s="20"/>
      <c r="H396" s="20"/>
      <c r="I396" s="20"/>
      <c r="J396" s="20"/>
      <c r="K396" s="21"/>
    </row>
    <row r="397" spans="1:11" x14ac:dyDescent="0.2">
      <c r="A397" s="2">
        <f t="shared" si="17"/>
        <v>5401</v>
      </c>
      <c r="B397" s="2" t="str">
        <f t="shared" si="18"/>
        <v>Вeликo Тъpнoвo</v>
      </c>
      <c r="D397" s="19"/>
      <c r="E397" s="31"/>
      <c r="F397" s="35">
        <f t="shared" si="19"/>
        <v>0</v>
      </c>
      <c r="G397" s="20"/>
      <c r="H397" s="20"/>
      <c r="I397" s="20"/>
      <c r="J397" s="20"/>
      <c r="K397" s="21"/>
    </row>
    <row r="398" spans="1:11" x14ac:dyDescent="0.2">
      <c r="A398" s="2">
        <f t="shared" si="17"/>
        <v>5401</v>
      </c>
      <c r="B398" s="2" t="str">
        <f t="shared" si="18"/>
        <v>Вeликo Тъpнoвo</v>
      </c>
      <c r="D398" s="19"/>
      <c r="E398" s="31"/>
      <c r="F398" s="35">
        <f t="shared" si="19"/>
        <v>0</v>
      </c>
      <c r="G398" s="20"/>
      <c r="H398" s="20"/>
      <c r="I398" s="20"/>
      <c r="J398" s="20"/>
      <c r="K398" s="21"/>
    </row>
    <row r="399" spans="1:11" x14ac:dyDescent="0.2">
      <c r="A399" s="2">
        <f t="shared" si="17"/>
        <v>5401</v>
      </c>
      <c r="B399" s="2" t="str">
        <f t="shared" si="18"/>
        <v>Вeликo Тъpнoвo</v>
      </c>
      <c r="D399" s="19"/>
      <c r="E399" s="31"/>
      <c r="F399" s="35">
        <f t="shared" ref="F399:F401" si="20">H399+I399+J399</f>
        <v>0</v>
      </c>
      <c r="G399" s="20"/>
      <c r="H399" s="20"/>
      <c r="I399" s="20"/>
      <c r="J399" s="20"/>
      <c r="K399" s="21"/>
    </row>
    <row r="400" spans="1:11" x14ac:dyDescent="0.2">
      <c r="A400" s="2">
        <f t="shared" si="17"/>
        <v>5401</v>
      </c>
      <c r="B400" s="2" t="str">
        <f t="shared" si="18"/>
        <v>Вeликo Тъpнoвo</v>
      </c>
      <c r="D400" s="19"/>
      <c r="E400" s="31"/>
      <c r="F400" s="35">
        <f t="shared" si="20"/>
        <v>0</v>
      </c>
      <c r="G400" s="20"/>
      <c r="H400" s="20"/>
      <c r="I400" s="20"/>
      <c r="J400" s="20"/>
      <c r="K400" s="21"/>
    </row>
    <row r="401" spans="1:11" ht="13.5" thickBot="1" x14ac:dyDescent="0.25">
      <c r="A401" s="2">
        <f>$E$3</f>
        <v>5401</v>
      </c>
      <c r="B401" s="2" t="str">
        <f>$E$4</f>
        <v>Вeликo Тъpнoвo</v>
      </c>
      <c r="D401" s="22"/>
      <c r="E401" s="32"/>
      <c r="F401" s="36">
        <f t="shared" si="20"/>
        <v>0</v>
      </c>
      <c r="G401" s="23"/>
      <c r="H401" s="23"/>
      <c r="I401" s="23"/>
      <c r="J401" s="23"/>
      <c r="K401" s="24"/>
    </row>
  </sheetData>
  <sheetProtection algorithmName="SHA-512" hashValue="jo61XnbjeVDOcMFFSxRwN/+TKdVjC4pXby8WSdBIMOVDSrBuc0xfMuC9Xc6T4l60WIqDQKCYkePOAokkMcN4qw==" saltValue="63ELef9nwegPbTdM8/k+Ug==" spinCount="100000" sheet="1" formatRows="0" selectLockedCells="1"/>
  <mergeCells count="5">
    <mergeCell ref="E10:E11"/>
    <mergeCell ref="D10:D11"/>
    <mergeCell ref="I10:K10"/>
    <mergeCell ref="D7:K7"/>
    <mergeCell ref="F10:F1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helper!$A$4:$A$268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8"/>
  <sheetViews>
    <sheetView showGridLines="0" zoomScaleNormal="100" workbookViewId="0">
      <pane ySplit="3" topLeftCell="A4" activePane="bottomLeft" state="frozen"/>
      <selection activeCell="D3" sqref="D3"/>
      <selection pane="bottomLeft" activeCell="H19" sqref="H19"/>
    </sheetView>
  </sheetViews>
  <sheetFormatPr defaultColWidth="8.85546875" defaultRowHeight="15" x14ac:dyDescent="0.25"/>
  <cols>
    <col min="1" max="1" width="8.85546875" style="1"/>
    <col min="2" max="2" width="31.28515625" style="1" bestFit="1" customWidth="1"/>
    <col min="3" max="3" width="25.7109375" style="1" bestFit="1" customWidth="1"/>
    <col min="4" max="4" width="16" style="1" bestFit="1" customWidth="1"/>
    <col min="5" max="5" width="58" style="1" bestFit="1" customWidth="1"/>
    <col min="6" max="16384" width="8.85546875" style="1"/>
  </cols>
  <sheetData>
    <row r="1" spans="1:7" ht="27" customHeight="1" x14ac:dyDescent="0.25"/>
    <row r="2" spans="1:7" ht="73.900000000000006" customHeight="1" x14ac:dyDescent="0.25"/>
    <row r="4" spans="1:7" x14ac:dyDescent="0.25">
      <c r="A4">
        <v>5101</v>
      </c>
      <c r="B4" t="s">
        <v>249</v>
      </c>
      <c r="C4" t="s">
        <v>250</v>
      </c>
      <c r="D4" t="s">
        <v>113</v>
      </c>
      <c r="E4" s="1" t="s">
        <v>418</v>
      </c>
      <c r="F4">
        <v>15000</v>
      </c>
      <c r="G4"/>
    </row>
    <row r="5" spans="1:7" x14ac:dyDescent="0.25">
      <c r="A5">
        <v>5102</v>
      </c>
      <c r="B5" t="s">
        <v>251</v>
      </c>
      <c r="C5" t="s">
        <v>250</v>
      </c>
      <c r="D5" t="s">
        <v>113</v>
      </c>
      <c r="E5" s="1" t="s">
        <v>419</v>
      </c>
      <c r="F5">
        <v>10000</v>
      </c>
      <c r="G5"/>
    </row>
    <row r="6" spans="1:7" x14ac:dyDescent="0.25">
      <c r="A6">
        <v>5103</v>
      </c>
      <c r="B6" t="s">
        <v>252</v>
      </c>
      <c r="C6" t="s">
        <v>250</v>
      </c>
      <c r="D6" t="s">
        <v>113</v>
      </c>
      <c r="E6" s="1" t="s">
        <v>420</v>
      </c>
      <c r="F6">
        <v>50000</v>
      </c>
      <c r="G6"/>
    </row>
    <row r="7" spans="1:7" x14ac:dyDescent="0.25">
      <c r="A7">
        <v>5104</v>
      </c>
      <c r="B7" t="s">
        <v>253</v>
      </c>
      <c r="C7" t="s">
        <v>250</v>
      </c>
      <c r="D7" t="s">
        <v>113</v>
      </c>
      <c r="E7" s="1" t="s">
        <v>421</v>
      </c>
      <c r="F7">
        <v>30000</v>
      </c>
      <c r="G7"/>
    </row>
    <row r="8" spans="1:7" x14ac:dyDescent="0.25">
      <c r="A8">
        <v>5105</v>
      </c>
      <c r="B8" t="s">
        <v>254</v>
      </c>
      <c r="C8" t="s">
        <v>250</v>
      </c>
      <c r="D8" t="s">
        <v>113</v>
      </c>
      <c r="E8" s="1" t="s">
        <v>422</v>
      </c>
      <c r="F8">
        <v>10000</v>
      </c>
      <c r="G8"/>
    </row>
    <row r="9" spans="1:7" x14ac:dyDescent="0.25">
      <c r="A9">
        <v>5106</v>
      </c>
      <c r="B9" t="s">
        <v>255</v>
      </c>
      <c r="C9" t="s">
        <v>250</v>
      </c>
      <c r="D9" t="s">
        <v>113</v>
      </c>
      <c r="E9" s="1" t="s">
        <v>423</v>
      </c>
      <c r="F9">
        <v>15000</v>
      </c>
      <c r="G9"/>
    </row>
    <row r="10" spans="1:7" x14ac:dyDescent="0.25">
      <c r="A10">
        <v>5107</v>
      </c>
      <c r="B10" t="s">
        <v>256</v>
      </c>
      <c r="C10" t="s">
        <v>250</v>
      </c>
      <c r="D10" t="s">
        <v>113</v>
      </c>
      <c r="E10" s="1" t="s">
        <v>424</v>
      </c>
      <c r="F10">
        <v>30000</v>
      </c>
      <c r="G10"/>
    </row>
    <row r="11" spans="1:7" x14ac:dyDescent="0.25">
      <c r="A11">
        <v>5108</v>
      </c>
      <c r="B11" t="s">
        <v>257</v>
      </c>
      <c r="C11" t="s">
        <v>250</v>
      </c>
      <c r="D11" t="s">
        <v>113</v>
      </c>
      <c r="E11" s="1" t="s">
        <v>425</v>
      </c>
      <c r="F11">
        <v>30000</v>
      </c>
      <c r="G11"/>
    </row>
    <row r="12" spans="1:7" x14ac:dyDescent="0.25">
      <c r="A12">
        <v>5109</v>
      </c>
      <c r="B12" t="s">
        <v>258</v>
      </c>
      <c r="C12" t="s">
        <v>250</v>
      </c>
      <c r="D12" t="s">
        <v>113</v>
      </c>
      <c r="E12" s="1" t="s">
        <v>426</v>
      </c>
      <c r="F12">
        <v>30000</v>
      </c>
      <c r="G12"/>
    </row>
    <row r="13" spans="1:7" x14ac:dyDescent="0.25">
      <c r="A13">
        <v>5110</v>
      </c>
      <c r="B13" t="s">
        <v>259</v>
      </c>
      <c r="C13" t="s">
        <v>250</v>
      </c>
      <c r="D13" t="s">
        <v>113</v>
      </c>
      <c r="E13" s="1" t="s">
        <v>427</v>
      </c>
      <c r="F13">
        <v>10000</v>
      </c>
      <c r="G13"/>
    </row>
    <row r="14" spans="1:7" x14ac:dyDescent="0.25">
      <c r="A14">
        <v>5111</v>
      </c>
      <c r="B14" t="s">
        <v>260</v>
      </c>
      <c r="C14" t="s">
        <v>250</v>
      </c>
      <c r="D14" t="s">
        <v>113</v>
      </c>
      <c r="E14" s="1" t="s">
        <v>428</v>
      </c>
      <c r="F14">
        <v>15000</v>
      </c>
      <c r="G14"/>
    </row>
    <row r="15" spans="1:7" x14ac:dyDescent="0.25">
      <c r="A15">
        <v>5112</v>
      </c>
      <c r="B15" t="s">
        <v>261</v>
      </c>
      <c r="C15" t="s">
        <v>250</v>
      </c>
      <c r="D15" t="s">
        <v>113</v>
      </c>
      <c r="E15" s="1" t="s">
        <v>429</v>
      </c>
      <c r="F15">
        <v>10000</v>
      </c>
      <c r="G15"/>
    </row>
    <row r="16" spans="1:7" x14ac:dyDescent="0.25">
      <c r="A16">
        <v>5113</v>
      </c>
      <c r="B16" t="s">
        <v>262</v>
      </c>
      <c r="C16" t="s">
        <v>250</v>
      </c>
      <c r="D16" t="s">
        <v>113</v>
      </c>
      <c r="E16" s="1" t="s">
        <v>430</v>
      </c>
      <c r="F16">
        <v>10000</v>
      </c>
      <c r="G16"/>
    </row>
    <row r="17" spans="1:7" x14ac:dyDescent="0.25">
      <c r="A17">
        <v>5114</v>
      </c>
      <c r="B17" t="s">
        <v>263</v>
      </c>
      <c r="C17" t="s">
        <v>250</v>
      </c>
      <c r="D17" t="s">
        <v>113</v>
      </c>
      <c r="E17" s="1" t="s">
        <v>431</v>
      </c>
      <c r="F17">
        <v>10000</v>
      </c>
      <c r="G17"/>
    </row>
    <row r="18" spans="1:7" x14ac:dyDescent="0.25">
      <c r="A18">
        <v>5201</v>
      </c>
      <c r="B18" t="s">
        <v>264</v>
      </c>
      <c r="C18" t="s">
        <v>265</v>
      </c>
      <c r="D18" t="s">
        <v>114</v>
      </c>
      <c r="E18" s="1" t="s">
        <v>432</v>
      </c>
      <c r="F18">
        <v>15000</v>
      </c>
      <c r="G18"/>
    </row>
    <row r="19" spans="1:7" x14ac:dyDescent="0.25">
      <c r="A19">
        <v>5202</v>
      </c>
      <c r="B19" t="s">
        <v>266</v>
      </c>
      <c r="C19" t="s">
        <v>265</v>
      </c>
      <c r="D19" t="s">
        <v>114</v>
      </c>
      <c r="E19" s="1" t="s">
        <v>433</v>
      </c>
      <c r="F19">
        <v>100000</v>
      </c>
      <c r="G19"/>
    </row>
    <row r="20" spans="1:7" x14ac:dyDescent="0.25">
      <c r="A20">
        <v>5203</v>
      </c>
      <c r="B20" t="s">
        <v>267</v>
      </c>
      <c r="C20" t="s">
        <v>265</v>
      </c>
      <c r="D20" t="s">
        <v>114</v>
      </c>
      <c r="E20" s="1" t="s">
        <v>434</v>
      </c>
      <c r="F20">
        <v>10000</v>
      </c>
      <c r="G20"/>
    </row>
    <row r="21" spans="1:7" x14ac:dyDescent="0.25">
      <c r="A21">
        <v>5204</v>
      </c>
      <c r="B21" t="s">
        <v>268</v>
      </c>
      <c r="C21" t="s">
        <v>265</v>
      </c>
      <c r="D21" t="s">
        <v>114</v>
      </c>
      <c r="E21" s="1" t="s">
        <v>435</v>
      </c>
      <c r="F21">
        <v>15000</v>
      </c>
      <c r="G21"/>
    </row>
    <row r="22" spans="1:7" x14ac:dyDescent="0.25">
      <c r="A22">
        <v>5205</v>
      </c>
      <c r="B22" t="s">
        <v>269</v>
      </c>
      <c r="C22" t="s">
        <v>265</v>
      </c>
      <c r="D22" t="s">
        <v>114</v>
      </c>
      <c r="E22" s="1" t="s">
        <v>436</v>
      </c>
      <c r="F22">
        <v>10000</v>
      </c>
      <c r="G22"/>
    </row>
    <row r="23" spans="1:7" x14ac:dyDescent="0.25">
      <c r="A23">
        <v>5206</v>
      </c>
      <c r="B23" t="s">
        <v>270</v>
      </c>
      <c r="C23" t="s">
        <v>265</v>
      </c>
      <c r="D23" t="s">
        <v>114</v>
      </c>
      <c r="E23" s="1" t="s">
        <v>437</v>
      </c>
      <c r="F23">
        <v>30000</v>
      </c>
      <c r="G23"/>
    </row>
    <row r="24" spans="1:7" x14ac:dyDescent="0.25">
      <c r="A24">
        <v>5207</v>
      </c>
      <c r="B24" t="s">
        <v>271</v>
      </c>
      <c r="C24" t="s">
        <v>265</v>
      </c>
      <c r="D24" t="s">
        <v>114</v>
      </c>
      <c r="E24" s="1" t="s">
        <v>438</v>
      </c>
      <c r="F24">
        <v>30000</v>
      </c>
      <c r="G24"/>
    </row>
    <row r="25" spans="1:7" x14ac:dyDescent="0.25">
      <c r="A25">
        <v>5208</v>
      </c>
      <c r="B25" t="s">
        <v>272</v>
      </c>
      <c r="C25" t="s">
        <v>265</v>
      </c>
      <c r="D25" t="s">
        <v>114</v>
      </c>
      <c r="E25" s="1" t="s">
        <v>439</v>
      </c>
      <c r="F25">
        <v>15000</v>
      </c>
      <c r="G25"/>
    </row>
    <row r="26" spans="1:7" x14ac:dyDescent="0.25">
      <c r="A26">
        <v>5209</v>
      </c>
      <c r="B26" t="s">
        <v>273</v>
      </c>
      <c r="C26" t="s">
        <v>265</v>
      </c>
      <c r="D26" t="s">
        <v>114</v>
      </c>
      <c r="E26" s="1" t="s">
        <v>440</v>
      </c>
      <c r="F26">
        <v>10000</v>
      </c>
      <c r="G26"/>
    </row>
    <row r="27" spans="1:7" x14ac:dyDescent="0.25">
      <c r="A27">
        <v>5210</v>
      </c>
      <c r="B27" t="s">
        <v>274</v>
      </c>
      <c r="C27" t="s">
        <v>265</v>
      </c>
      <c r="D27" t="s">
        <v>114</v>
      </c>
      <c r="E27" s="1" t="s">
        <v>441</v>
      </c>
      <c r="F27">
        <v>15000</v>
      </c>
      <c r="G27"/>
    </row>
    <row r="28" spans="1:7" x14ac:dyDescent="0.25">
      <c r="A28">
        <v>5211</v>
      </c>
      <c r="B28" t="s">
        <v>275</v>
      </c>
      <c r="C28" t="s">
        <v>265</v>
      </c>
      <c r="D28" t="s">
        <v>114</v>
      </c>
      <c r="E28" s="1" t="s">
        <v>442</v>
      </c>
      <c r="F28">
        <v>15000</v>
      </c>
      <c r="G28"/>
    </row>
    <row r="29" spans="1:7" x14ac:dyDescent="0.25">
      <c r="A29">
        <v>5212</v>
      </c>
      <c r="B29" t="s">
        <v>276</v>
      </c>
      <c r="C29" t="s">
        <v>265</v>
      </c>
      <c r="D29" t="s">
        <v>114</v>
      </c>
      <c r="E29" s="1" t="s">
        <v>443</v>
      </c>
      <c r="F29">
        <v>15000</v>
      </c>
      <c r="G29"/>
    </row>
    <row r="30" spans="1:7" x14ac:dyDescent="0.25">
      <c r="A30">
        <v>5213</v>
      </c>
      <c r="B30" t="s">
        <v>277</v>
      </c>
      <c r="C30" t="s">
        <v>265</v>
      </c>
      <c r="D30" t="s">
        <v>114</v>
      </c>
      <c r="E30" s="1" t="s">
        <v>444</v>
      </c>
      <c r="F30">
        <v>15000</v>
      </c>
      <c r="G30"/>
    </row>
    <row r="31" spans="1:7" x14ac:dyDescent="0.25">
      <c r="A31">
        <v>5301</v>
      </c>
      <c r="B31" t="s">
        <v>278</v>
      </c>
      <c r="C31" t="s">
        <v>279</v>
      </c>
      <c r="D31" t="s">
        <v>115</v>
      </c>
      <c r="E31" s="1" t="s">
        <v>445</v>
      </c>
      <c r="F31">
        <v>10000</v>
      </c>
      <c r="G31"/>
    </row>
    <row r="32" spans="1:7" x14ac:dyDescent="0.25">
      <c r="A32">
        <v>5302</v>
      </c>
      <c r="B32" t="s">
        <v>280</v>
      </c>
      <c r="C32" t="s">
        <v>279</v>
      </c>
      <c r="D32" t="s">
        <v>115</v>
      </c>
      <c r="E32" s="1" t="s">
        <v>446</v>
      </c>
      <c r="F32">
        <v>15000</v>
      </c>
      <c r="G32"/>
    </row>
    <row r="33" spans="1:7" x14ac:dyDescent="0.25">
      <c r="A33">
        <v>5303</v>
      </c>
      <c r="B33" t="s">
        <v>281</v>
      </c>
      <c r="C33" t="s">
        <v>279</v>
      </c>
      <c r="D33" t="s">
        <v>115</v>
      </c>
      <c r="E33" s="1" t="s">
        <v>447</v>
      </c>
      <c r="F33">
        <v>10000</v>
      </c>
      <c r="G33"/>
    </row>
    <row r="34" spans="1:7" x14ac:dyDescent="0.25">
      <c r="A34">
        <v>5304</v>
      </c>
      <c r="B34" t="s">
        <v>282</v>
      </c>
      <c r="C34" t="s">
        <v>279</v>
      </c>
      <c r="D34" t="s">
        <v>115</v>
      </c>
      <c r="E34" s="1" t="s">
        <v>448</v>
      </c>
      <c r="F34">
        <v>10000</v>
      </c>
      <c r="G34"/>
    </row>
    <row r="35" spans="1:7" x14ac:dyDescent="0.25">
      <c r="A35">
        <v>5305</v>
      </c>
      <c r="B35" t="s">
        <v>283</v>
      </c>
      <c r="C35" t="s">
        <v>279</v>
      </c>
      <c r="D35" t="s">
        <v>115</v>
      </c>
      <c r="E35" s="1" t="s">
        <v>449</v>
      </c>
      <c r="F35">
        <v>100000</v>
      </c>
      <c r="G35"/>
    </row>
    <row r="36" spans="1:7" x14ac:dyDescent="0.25">
      <c r="A36">
        <v>5306</v>
      </c>
      <c r="B36" t="s">
        <v>284</v>
      </c>
      <c r="C36" t="s">
        <v>279</v>
      </c>
      <c r="D36" t="s">
        <v>115</v>
      </c>
      <c r="E36" s="1" t="s">
        <v>450</v>
      </c>
      <c r="F36">
        <v>6000</v>
      </c>
      <c r="G36"/>
    </row>
    <row r="37" spans="1:7" x14ac:dyDescent="0.25">
      <c r="A37">
        <v>5307</v>
      </c>
      <c r="B37" t="s">
        <v>285</v>
      </c>
      <c r="C37" t="s">
        <v>279</v>
      </c>
      <c r="D37" t="s">
        <v>115</v>
      </c>
      <c r="E37" s="1" t="s">
        <v>451</v>
      </c>
      <c r="F37">
        <v>10000</v>
      </c>
      <c r="G37"/>
    </row>
    <row r="38" spans="1:7" x14ac:dyDescent="0.25">
      <c r="A38">
        <v>5308</v>
      </c>
      <c r="B38" t="s">
        <v>286</v>
      </c>
      <c r="C38" t="s">
        <v>279</v>
      </c>
      <c r="D38" t="s">
        <v>115</v>
      </c>
      <c r="E38" s="1" t="s">
        <v>452</v>
      </c>
      <c r="F38">
        <v>15000</v>
      </c>
      <c r="G38"/>
    </row>
    <row r="39" spans="1:7" x14ac:dyDescent="0.25">
      <c r="A39">
        <v>5309</v>
      </c>
      <c r="B39" t="s">
        <v>287</v>
      </c>
      <c r="C39" t="s">
        <v>279</v>
      </c>
      <c r="D39" t="s">
        <v>115</v>
      </c>
      <c r="E39" s="1" t="s">
        <v>453</v>
      </c>
      <c r="F39">
        <v>15000</v>
      </c>
      <c r="G39"/>
    </row>
    <row r="40" spans="1:7" x14ac:dyDescent="0.25">
      <c r="A40">
        <v>5310</v>
      </c>
      <c r="B40" t="s">
        <v>288</v>
      </c>
      <c r="C40" t="s">
        <v>279</v>
      </c>
      <c r="D40" t="s">
        <v>115</v>
      </c>
      <c r="E40" s="1" t="s">
        <v>454</v>
      </c>
      <c r="F40">
        <v>10000</v>
      </c>
      <c r="G40"/>
    </row>
    <row r="41" spans="1:7" x14ac:dyDescent="0.25">
      <c r="A41">
        <v>5311</v>
      </c>
      <c r="B41" t="s">
        <v>289</v>
      </c>
      <c r="C41" t="s">
        <v>279</v>
      </c>
      <c r="D41" t="s">
        <v>115</v>
      </c>
      <c r="E41" s="1" t="s">
        <v>455</v>
      </c>
      <c r="F41">
        <v>15000</v>
      </c>
      <c r="G41"/>
    </row>
    <row r="42" spans="1:7" x14ac:dyDescent="0.25">
      <c r="A42">
        <v>5312</v>
      </c>
      <c r="B42" t="s">
        <v>290</v>
      </c>
      <c r="C42" t="s">
        <v>279</v>
      </c>
      <c r="D42" t="s">
        <v>115</v>
      </c>
      <c r="E42" s="1" t="s">
        <v>456</v>
      </c>
      <c r="F42">
        <v>10000</v>
      </c>
      <c r="G42"/>
    </row>
    <row r="43" spans="1:7" x14ac:dyDescent="0.25">
      <c r="A43">
        <v>5401</v>
      </c>
      <c r="B43" t="s">
        <v>291</v>
      </c>
      <c r="C43" t="s">
        <v>292</v>
      </c>
      <c r="D43" t="s">
        <v>117</v>
      </c>
      <c r="E43" s="1" t="s">
        <v>457</v>
      </c>
      <c r="F43">
        <v>50000</v>
      </c>
      <c r="G43"/>
    </row>
    <row r="44" spans="1:7" x14ac:dyDescent="0.25">
      <c r="A44">
        <v>5402</v>
      </c>
      <c r="B44" t="s">
        <v>293</v>
      </c>
      <c r="C44" t="s">
        <v>292</v>
      </c>
      <c r="D44" t="s">
        <v>117</v>
      </c>
      <c r="E44" s="1" t="s">
        <v>458</v>
      </c>
      <c r="F44">
        <v>30000</v>
      </c>
      <c r="G44"/>
    </row>
    <row r="45" spans="1:7" x14ac:dyDescent="0.25">
      <c r="A45">
        <v>5403</v>
      </c>
      <c r="B45" t="s">
        <v>294</v>
      </c>
      <c r="C45" t="s">
        <v>292</v>
      </c>
      <c r="D45" t="s">
        <v>117</v>
      </c>
      <c r="E45" s="1" t="s">
        <v>459</v>
      </c>
      <c r="F45">
        <v>15000</v>
      </c>
      <c r="G45"/>
    </row>
    <row r="46" spans="1:7" x14ac:dyDescent="0.25">
      <c r="A46">
        <v>5404</v>
      </c>
      <c r="B46" t="s">
        <v>295</v>
      </c>
      <c r="C46" t="s">
        <v>292</v>
      </c>
      <c r="D46" t="s">
        <v>117</v>
      </c>
      <c r="E46" s="1" t="s">
        <v>460</v>
      </c>
      <c r="F46">
        <v>6000</v>
      </c>
      <c r="G46"/>
    </row>
    <row r="47" spans="1:7" x14ac:dyDescent="0.25">
      <c r="A47">
        <v>5405</v>
      </c>
      <c r="B47" t="s">
        <v>296</v>
      </c>
      <c r="C47" t="s">
        <v>292</v>
      </c>
      <c r="D47" t="s">
        <v>117</v>
      </c>
      <c r="E47" s="1" t="s">
        <v>461</v>
      </c>
      <c r="F47">
        <v>10000</v>
      </c>
      <c r="G47"/>
    </row>
    <row r="48" spans="1:7" x14ac:dyDescent="0.25">
      <c r="A48">
        <v>5406</v>
      </c>
      <c r="B48" t="s">
        <v>297</v>
      </c>
      <c r="C48" t="s">
        <v>292</v>
      </c>
      <c r="D48" t="s">
        <v>117</v>
      </c>
      <c r="E48" s="1" t="s">
        <v>462</v>
      </c>
      <c r="F48">
        <v>15000</v>
      </c>
      <c r="G48"/>
    </row>
    <row r="49" spans="1:7" x14ac:dyDescent="0.25">
      <c r="A49">
        <v>5407</v>
      </c>
      <c r="B49" t="s">
        <v>298</v>
      </c>
      <c r="C49" t="s">
        <v>292</v>
      </c>
      <c r="D49" t="s">
        <v>117</v>
      </c>
      <c r="E49" s="1" t="s">
        <v>463</v>
      </c>
      <c r="F49">
        <v>10000</v>
      </c>
      <c r="G49"/>
    </row>
    <row r="50" spans="1:7" x14ac:dyDescent="0.25">
      <c r="A50">
        <v>5408</v>
      </c>
      <c r="B50" t="s">
        <v>299</v>
      </c>
      <c r="C50" t="s">
        <v>292</v>
      </c>
      <c r="D50" t="s">
        <v>117</v>
      </c>
      <c r="E50" s="1" t="s">
        <v>464</v>
      </c>
      <c r="F50">
        <v>30000</v>
      </c>
      <c r="G50"/>
    </row>
    <row r="51" spans="1:7" x14ac:dyDescent="0.25">
      <c r="A51">
        <v>5409</v>
      </c>
      <c r="B51" t="s">
        <v>300</v>
      </c>
      <c r="C51" t="s">
        <v>292</v>
      </c>
      <c r="D51" t="s">
        <v>117</v>
      </c>
      <c r="E51" s="1" t="s">
        <v>465</v>
      </c>
      <c r="F51">
        <v>15000</v>
      </c>
      <c r="G51"/>
    </row>
    <row r="52" spans="1:7" x14ac:dyDescent="0.25">
      <c r="A52">
        <v>5410</v>
      </c>
      <c r="B52" t="s">
        <v>301</v>
      </c>
      <c r="C52" t="s">
        <v>292</v>
      </c>
      <c r="D52" t="s">
        <v>117</v>
      </c>
      <c r="E52" s="1" t="s">
        <v>466</v>
      </c>
      <c r="F52">
        <v>6000</v>
      </c>
      <c r="G52"/>
    </row>
    <row r="53" spans="1:7" x14ac:dyDescent="0.25">
      <c r="A53">
        <v>5501</v>
      </c>
      <c r="B53" t="s">
        <v>302</v>
      </c>
      <c r="C53" t="s">
        <v>303</v>
      </c>
      <c r="D53" t="s">
        <v>118</v>
      </c>
      <c r="E53" s="1" t="s">
        <v>467</v>
      </c>
      <c r="F53">
        <v>15000</v>
      </c>
      <c r="G53"/>
    </row>
    <row r="54" spans="1:7" x14ac:dyDescent="0.25">
      <c r="A54">
        <v>5502</v>
      </c>
      <c r="B54" t="s">
        <v>304</v>
      </c>
      <c r="C54" t="s">
        <v>303</v>
      </c>
      <c r="D54" t="s">
        <v>118</v>
      </c>
      <c r="E54" s="1" t="s">
        <v>468</v>
      </c>
      <c r="F54">
        <v>6000</v>
      </c>
      <c r="G54"/>
    </row>
    <row r="55" spans="1:7" x14ac:dyDescent="0.25">
      <c r="A55">
        <v>5503</v>
      </c>
      <c r="B55" t="s">
        <v>305</v>
      </c>
      <c r="C55" t="s">
        <v>303</v>
      </c>
      <c r="D55" t="s">
        <v>118</v>
      </c>
      <c r="E55" s="1" t="s">
        <v>469</v>
      </c>
      <c r="F55">
        <v>6000</v>
      </c>
      <c r="G55"/>
    </row>
    <row r="56" spans="1:7" x14ac:dyDescent="0.25">
      <c r="A56">
        <v>5504</v>
      </c>
      <c r="B56" t="s">
        <v>118</v>
      </c>
      <c r="C56" t="s">
        <v>303</v>
      </c>
      <c r="D56" t="s">
        <v>118</v>
      </c>
      <c r="E56" s="1" t="s">
        <v>0</v>
      </c>
      <c r="F56">
        <v>50000</v>
      </c>
      <c r="G56"/>
    </row>
    <row r="57" spans="1:7" x14ac:dyDescent="0.25">
      <c r="A57">
        <v>5505</v>
      </c>
      <c r="B57" t="s">
        <v>306</v>
      </c>
      <c r="C57" t="s">
        <v>303</v>
      </c>
      <c r="D57" t="s">
        <v>118</v>
      </c>
      <c r="E57" s="1" t="s">
        <v>470</v>
      </c>
      <c r="F57">
        <v>6000</v>
      </c>
      <c r="G57"/>
    </row>
    <row r="58" spans="1:7" x14ac:dyDescent="0.25">
      <c r="A58">
        <v>5506</v>
      </c>
      <c r="B58" t="s">
        <v>307</v>
      </c>
      <c r="C58" t="s">
        <v>303</v>
      </c>
      <c r="D58" t="s">
        <v>118</v>
      </c>
      <c r="E58" s="1" t="s">
        <v>471</v>
      </c>
      <c r="F58">
        <v>6000</v>
      </c>
      <c r="G58"/>
    </row>
    <row r="59" spans="1:7" x14ac:dyDescent="0.25">
      <c r="A59">
        <v>5507</v>
      </c>
      <c r="B59" t="s">
        <v>308</v>
      </c>
      <c r="C59" t="s">
        <v>303</v>
      </c>
      <c r="D59" t="s">
        <v>118</v>
      </c>
      <c r="E59" s="1" t="s">
        <v>472</v>
      </c>
      <c r="F59">
        <v>10000</v>
      </c>
      <c r="G59"/>
    </row>
    <row r="60" spans="1:7" x14ac:dyDescent="0.25">
      <c r="A60">
        <v>5508</v>
      </c>
      <c r="B60" t="s">
        <v>309</v>
      </c>
      <c r="C60" t="s">
        <v>303</v>
      </c>
      <c r="D60" t="s">
        <v>118</v>
      </c>
      <c r="E60" s="1" t="s">
        <v>473</v>
      </c>
      <c r="F60">
        <v>6000</v>
      </c>
      <c r="G60"/>
    </row>
    <row r="61" spans="1:7" x14ac:dyDescent="0.25">
      <c r="A61">
        <v>5509</v>
      </c>
      <c r="B61" t="s">
        <v>310</v>
      </c>
      <c r="C61" t="s">
        <v>303</v>
      </c>
      <c r="D61" t="s">
        <v>118</v>
      </c>
      <c r="E61" s="1" t="s">
        <v>474</v>
      </c>
      <c r="F61">
        <v>6000</v>
      </c>
      <c r="G61"/>
    </row>
    <row r="62" spans="1:7" x14ac:dyDescent="0.25">
      <c r="A62">
        <v>5510</v>
      </c>
      <c r="B62" t="s">
        <v>311</v>
      </c>
      <c r="C62" t="s">
        <v>303</v>
      </c>
      <c r="D62" t="s">
        <v>118</v>
      </c>
      <c r="E62" s="1" t="s">
        <v>475</v>
      </c>
      <c r="F62">
        <v>6000</v>
      </c>
      <c r="G62"/>
    </row>
    <row r="63" spans="1:7" x14ac:dyDescent="0.25">
      <c r="A63">
        <v>5511</v>
      </c>
      <c r="B63" t="s">
        <v>312</v>
      </c>
      <c r="C63" t="s">
        <v>303</v>
      </c>
      <c r="D63" t="s">
        <v>118</v>
      </c>
      <c r="E63" s="1" t="s">
        <v>476</v>
      </c>
      <c r="F63">
        <v>6000</v>
      </c>
      <c r="G63"/>
    </row>
    <row r="64" spans="1:7" x14ac:dyDescent="0.25">
      <c r="A64">
        <v>5601</v>
      </c>
      <c r="B64" t="s">
        <v>313</v>
      </c>
      <c r="C64" t="s">
        <v>303</v>
      </c>
      <c r="D64" t="s">
        <v>119</v>
      </c>
      <c r="E64" s="1" t="s">
        <v>477</v>
      </c>
      <c r="F64">
        <v>6000</v>
      </c>
      <c r="G64"/>
    </row>
    <row r="65" spans="1:7" x14ac:dyDescent="0.25">
      <c r="A65">
        <v>5602</v>
      </c>
      <c r="B65" t="s">
        <v>314</v>
      </c>
      <c r="C65" t="s">
        <v>303</v>
      </c>
      <c r="D65" t="s">
        <v>119</v>
      </c>
      <c r="E65" s="1" t="s">
        <v>478</v>
      </c>
      <c r="F65">
        <v>15000</v>
      </c>
      <c r="G65"/>
    </row>
    <row r="66" spans="1:7" x14ac:dyDescent="0.25">
      <c r="A66">
        <v>5603</v>
      </c>
      <c r="B66" t="s">
        <v>315</v>
      </c>
      <c r="C66" t="s">
        <v>303</v>
      </c>
      <c r="D66" t="s">
        <v>119</v>
      </c>
      <c r="E66" s="1" t="s">
        <v>479</v>
      </c>
      <c r="F66">
        <v>50000</v>
      </c>
      <c r="G66"/>
    </row>
    <row r="67" spans="1:7" x14ac:dyDescent="0.25">
      <c r="A67">
        <v>5605</v>
      </c>
      <c r="B67" t="s">
        <v>316</v>
      </c>
      <c r="C67" t="s">
        <v>303</v>
      </c>
      <c r="D67" t="s">
        <v>119</v>
      </c>
      <c r="E67" s="1" t="s">
        <v>480</v>
      </c>
      <c r="F67">
        <v>30000</v>
      </c>
      <c r="G67"/>
    </row>
    <row r="68" spans="1:7" x14ac:dyDescent="0.25">
      <c r="A68">
        <v>5606</v>
      </c>
      <c r="B68" t="s">
        <v>317</v>
      </c>
      <c r="C68" t="s">
        <v>303</v>
      </c>
      <c r="D68" t="s">
        <v>119</v>
      </c>
      <c r="E68" s="1" t="s">
        <v>481</v>
      </c>
      <c r="F68">
        <v>6000</v>
      </c>
      <c r="G68"/>
    </row>
    <row r="69" spans="1:7" x14ac:dyDescent="0.25">
      <c r="A69">
        <v>5607</v>
      </c>
      <c r="B69" t="s">
        <v>318</v>
      </c>
      <c r="C69" t="s">
        <v>303</v>
      </c>
      <c r="D69" t="s">
        <v>119</v>
      </c>
      <c r="E69" s="1" t="s">
        <v>482</v>
      </c>
      <c r="F69">
        <v>15000</v>
      </c>
      <c r="G69"/>
    </row>
    <row r="70" spans="1:7" x14ac:dyDescent="0.25">
      <c r="A70">
        <v>5608</v>
      </c>
      <c r="B70" t="s">
        <v>120</v>
      </c>
      <c r="C70" t="s">
        <v>303</v>
      </c>
      <c r="D70" t="s">
        <v>119</v>
      </c>
      <c r="E70" s="1" t="s">
        <v>1</v>
      </c>
      <c r="F70">
        <v>10000</v>
      </c>
      <c r="G70"/>
    </row>
    <row r="71" spans="1:7" x14ac:dyDescent="0.25">
      <c r="A71">
        <v>5609</v>
      </c>
      <c r="B71" t="s">
        <v>319</v>
      </c>
      <c r="C71" t="s">
        <v>303</v>
      </c>
      <c r="D71" t="s">
        <v>119</v>
      </c>
      <c r="E71" s="1" t="s">
        <v>483</v>
      </c>
      <c r="F71">
        <v>15000</v>
      </c>
      <c r="G71"/>
    </row>
    <row r="72" spans="1:7" x14ac:dyDescent="0.25">
      <c r="A72">
        <v>5610</v>
      </c>
      <c r="B72" t="s">
        <v>320</v>
      </c>
      <c r="C72" t="s">
        <v>303</v>
      </c>
      <c r="D72" t="s">
        <v>119</v>
      </c>
      <c r="E72" s="1" t="s">
        <v>484</v>
      </c>
      <c r="F72">
        <v>10000</v>
      </c>
      <c r="G72"/>
    </row>
    <row r="73" spans="1:7" x14ac:dyDescent="0.25">
      <c r="A73">
        <v>5611</v>
      </c>
      <c r="B73" t="s">
        <v>321</v>
      </c>
      <c r="C73" t="s">
        <v>303</v>
      </c>
      <c r="D73" t="s">
        <v>119</v>
      </c>
      <c r="E73" s="1" t="s">
        <v>485</v>
      </c>
      <c r="F73">
        <v>6000</v>
      </c>
      <c r="G73"/>
    </row>
    <row r="74" spans="1:7" x14ac:dyDescent="0.25">
      <c r="A74">
        <v>5701</v>
      </c>
      <c r="B74" t="s">
        <v>322</v>
      </c>
      <c r="C74" t="s">
        <v>292</v>
      </c>
      <c r="D74" t="s">
        <v>121</v>
      </c>
      <c r="E74" s="1" t="s">
        <v>486</v>
      </c>
      <c r="F74">
        <v>50000</v>
      </c>
      <c r="G74"/>
    </row>
    <row r="75" spans="1:7" x14ac:dyDescent="0.25">
      <c r="A75">
        <v>5702</v>
      </c>
      <c r="B75" t="s">
        <v>323</v>
      </c>
      <c r="C75" t="s">
        <v>292</v>
      </c>
      <c r="D75" t="s">
        <v>121</v>
      </c>
      <c r="E75" s="1" t="s">
        <v>487</v>
      </c>
      <c r="F75">
        <v>15000</v>
      </c>
      <c r="G75"/>
    </row>
    <row r="76" spans="1:7" x14ac:dyDescent="0.25">
      <c r="A76">
        <v>5703</v>
      </c>
      <c r="B76" t="s">
        <v>324</v>
      </c>
      <c r="C76" t="s">
        <v>292</v>
      </c>
      <c r="D76" t="s">
        <v>121</v>
      </c>
      <c r="E76" s="1" t="s">
        <v>488</v>
      </c>
      <c r="F76">
        <v>30000</v>
      </c>
      <c r="G76"/>
    </row>
    <row r="77" spans="1:7" x14ac:dyDescent="0.25">
      <c r="A77">
        <v>5704</v>
      </c>
      <c r="B77" t="s">
        <v>325</v>
      </c>
      <c r="C77" t="s">
        <v>292</v>
      </c>
      <c r="D77" t="s">
        <v>121</v>
      </c>
      <c r="E77" s="1" t="s">
        <v>489</v>
      </c>
      <c r="F77">
        <v>15000</v>
      </c>
      <c r="G77"/>
    </row>
    <row r="78" spans="1:7" x14ac:dyDescent="0.25">
      <c r="A78">
        <v>5801</v>
      </c>
      <c r="B78" t="s">
        <v>326</v>
      </c>
      <c r="C78" t="s">
        <v>279</v>
      </c>
      <c r="D78" t="s">
        <v>122</v>
      </c>
      <c r="E78" s="1" t="s">
        <v>490</v>
      </c>
      <c r="F78">
        <v>30000</v>
      </c>
      <c r="G78"/>
    </row>
    <row r="79" spans="1:7" x14ac:dyDescent="0.25">
      <c r="A79">
        <v>5802</v>
      </c>
      <c r="B79" t="s">
        <v>327</v>
      </c>
      <c r="C79" t="s">
        <v>279</v>
      </c>
      <c r="D79" t="s">
        <v>122</v>
      </c>
      <c r="E79" s="1" t="s">
        <v>491</v>
      </c>
      <c r="F79">
        <v>15000</v>
      </c>
      <c r="G79"/>
    </row>
    <row r="80" spans="1:7" x14ac:dyDescent="0.25">
      <c r="A80">
        <v>5803</v>
      </c>
      <c r="B80" t="s">
        <v>328</v>
      </c>
      <c r="C80" t="s">
        <v>279</v>
      </c>
      <c r="D80" t="s">
        <v>122</v>
      </c>
      <c r="E80" s="1" t="s">
        <v>492</v>
      </c>
      <c r="F80">
        <v>50000</v>
      </c>
      <c r="G80"/>
    </row>
    <row r="81" spans="1:7" x14ac:dyDescent="0.25">
      <c r="A81">
        <v>5804</v>
      </c>
      <c r="B81" t="s">
        <v>329</v>
      </c>
      <c r="C81" t="s">
        <v>279</v>
      </c>
      <c r="D81" t="s">
        <v>122</v>
      </c>
      <c r="E81" s="1" t="s">
        <v>493</v>
      </c>
      <c r="F81">
        <v>15000</v>
      </c>
      <c r="G81"/>
    </row>
    <row r="82" spans="1:7" x14ac:dyDescent="0.25">
      <c r="A82">
        <v>5805</v>
      </c>
      <c r="B82" t="s">
        <v>330</v>
      </c>
      <c r="C82" t="s">
        <v>279</v>
      </c>
      <c r="D82" t="s">
        <v>122</v>
      </c>
      <c r="E82" s="1" t="s">
        <v>494</v>
      </c>
      <c r="F82">
        <v>15000</v>
      </c>
      <c r="G82"/>
    </row>
    <row r="83" spans="1:7" x14ac:dyDescent="0.25">
      <c r="A83">
        <v>5806</v>
      </c>
      <c r="B83" t="s">
        <v>331</v>
      </c>
      <c r="C83" t="s">
        <v>279</v>
      </c>
      <c r="D83" t="s">
        <v>122</v>
      </c>
      <c r="E83" s="1" t="s">
        <v>495</v>
      </c>
      <c r="F83">
        <v>10000</v>
      </c>
      <c r="G83"/>
    </row>
    <row r="84" spans="1:7" x14ac:dyDescent="0.25">
      <c r="A84">
        <v>5807</v>
      </c>
      <c r="B84" t="s">
        <v>332</v>
      </c>
      <c r="C84" t="s">
        <v>279</v>
      </c>
      <c r="D84" t="s">
        <v>122</v>
      </c>
      <c r="E84" s="1" t="s">
        <v>496</v>
      </c>
      <c r="F84">
        <v>15000</v>
      </c>
      <c r="G84"/>
    </row>
    <row r="85" spans="1:7" x14ac:dyDescent="0.25">
      <c r="A85">
        <v>5808</v>
      </c>
      <c r="B85" t="s">
        <v>333</v>
      </c>
      <c r="C85" t="s">
        <v>279</v>
      </c>
      <c r="D85" t="s">
        <v>122</v>
      </c>
      <c r="E85" s="1" t="s">
        <v>497</v>
      </c>
      <c r="F85">
        <v>15000</v>
      </c>
      <c r="G85"/>
    </row>
    <row r="86" spans="1:7" x14ac:dyDescent="0.25">
      <c r="A86">
        <v>5901</v>
      </c>
      <c r="B86" t="s">
        <v>334</v>
      </c>
      <c r="C86" t="s">
        <v>335</v>
      </c>
      <c r="D86" t="s">
        <v>123</v>
      </c>
      <c r="E86" s="1" t="s">
        <v>498</v>
      </c>
      <c r="F86">
        <v>10000</v>
      </c>
      <c r="G86"/>
    </row>
    <row r="87" spans="1:7" x14ac:dyDescent="0.25">
      <c r="A87">
        <v>5902</v>
      </c>
      <c r="B87" t="s">
        <v>336</v>
      </c>
      <c r="C87" t="s">
        <v>335</v>
      </c>
      <c r="D87" t="s">
        <v>123</v>
      </c>
      <c r="E87" s="1" t="s">
        <v>499</v>
      </c>
      <c r="F87">
        <v>10000</v>
      </c>
      <c r="G87"/>
    </row>
    <row r="88" spans="1:7" x14ac:dyDescent="0.25">
      <c r="A88">
        <v>5903</v>
      </c>
      <c r="B88" t="s">
        <v>337</v>
      </c>
      <c r="C88" t="s">
        <v>335</v>
      </c>
      <c r="D88" t="s">
        <v>123</v>
      </c>
      <c r="E88" s="1" t="s">
        <v>500</v>
      </c>
      <c r="F88">
        <v>10000</v>
      </c>
      <c r="G88"/>
    </row>
    <row r="89" spans="1:7" x14ac:dyDescent="0.25">
      <c r="A89">
        <v>5904</v>
      </c>
      <c r="B89" t="s">
        <v>338</v>
      </c>
      <c r="C89" t="s">
        <v>335</v>
      </c>
      <c r="D89" t="s">
        <v>123</v>
      </c>
      <c r="E89" s="1" t="s">
        <v>501</v>
      </c>
      <c r="F89">
        <v>15000</v>
      </c>
      <c r="G89"/>
    </row>
    <row r="90" spans="1:7" x14ac:dyDescent="0.25">
      <c r="A90">
        <v>5905</v>
      </c>
      <c r="B90" t="s">
        <v>339</v>
      </c>
      <c r="C90" t="s">
        <v>335</v>
      </c>
      <c r="D90" t="s">
        <v>123</v>
      </c>
      <c r="E90" s="1" t="s">
        <v>502</v>
      </c>
      <c r="F90">
        <v>50000</v>
      </c>
      <c r="G90"/>
    </row>
    <row r="91" spans="1:7" x14ac:dyDescent="0.25">
      <c r="A91">
        <v>5906</v>
      </c>
      <c r="B91" t="s">
        <v>340</v>
      </c>
      <c r="C91" t="s">
        <v>335</v>
      </c>
      <c r="D91" t="s">
        <v>123</v>
      </c>
      <c r="E91" s="1" t="s">
        <v>503</v>
      </c>
      <c r="F91">
        <v>15000</v>
      </c>
      <c r="G91"/>
    </row>
    <row r="92" spans="1:7" x14ac:dyDescent="0.25">
      <c r="A92">
        <v>5907</v>
      </c>
      <c r="B92" t="s">
        <v>341</v>
      </c>
      <c r="C92" t="s">
        <v>335</v>
      </c>
      <c r="D92" t="s">
        <v>123</v>
      </c>
      <c r="E92" s="1" t="s">
        <v>504</v>
      </c>
      <c r="F92">
        <v>6000</v>
      </c>
      <c r="G92"/>
    </row>
    <row r="93" spans="1:7" x14ac:dyDescent="0.25">
      <c r="A93">
        <v>6001</v>
      </c>
      <c r="B93" t="s">
        <v>342</v>
      </c>
      <c r="C93" t="s">
        <v>250</v>
      </c>
      <c r="D93" t="s">
        <v>124</v>
      </c>
      <c r="E93" s="1" t="s">
        <v>505</v>
      </c>
      <c r="F93">
        <v>15000</v>
      </c>
      <c r="G93"/>
    </row>
    <row r="94" spans="1:7" x14ac:dyDescent="0.25">
      <c r="A94">
        <v>6002</v>
      </c>
      <c r="B94" t="s">
        <v>125</v>
      </c>
      <c r="C94" t="s">
        <v>250</v>
      </c>
      <c r="D94" t="s">
        <v>124</v>
      </c>
      <c r="E94" s="1" t="s">
        <v>2</v>
      </c>
      <c r="F94">
        <v>6000</v>
      </c>
      <c r="G94"/>
    </row>
    <row r="95" spans="1:7" x14ac:dyDescent="0.25">
      <c r="A95">
        <v>6003</v>
      </c>
      <c r="B95" t="s">
        <v>126</v>
      </c>
      <c r="C95" t="s">
        <v>250</v>
      </c>
      <c r="D95" t="s">
        <v>124</v>
      </c>
      <c r="E95" s="1" t="s">
        <v>3</v>
      </c>
      <c r="F95">
        <v>30000</v>
      </c>
      <c r="G95"/>
    </row>
    <row r="96" spans="1:7" x14ac:dyDescent="0.25">
      <c r="A96">
        <v>6004</v>
      </c>
      <c r="B96" t="s">
        <v>127</v>
      </c>
      <c r="C96" t="s">
        <v>250</v>
      </c>
      <c r="D96" t="s">
        <v>124</v>
      </c>
      <c r="E96" s="1" t="s">
        <v>4</v>
      </c>
      <c r="F96">
        <v>10000</v>
      </c>
      <c r="G96"/>
    </row>
    <row r="97" spans="1:7" x14ac:dyDescent="0.25">
      <c r="A97">
        <v>6005</v>
      </c>
      <c r="B97" t="s">
        <v>124</v>
      </c>
      <c r="C97" t="s">
        <v>250</v>
      </c>
      <c r="D97" t="s">
        <v>124</v>
      </c>
      <c r="E97" s="1" t="s">
        <v>5</v>
      </c>
      <c r="F97">
        <v>50000</v>
      </c>
      <c r="G97"/>
    </row>
    <row r="98" spans="1:7" x14ac:dyDescent="0.25">
      <c r="A98">
        <v>6006</v>
      </c>
      <c r="B98" t="s">
        <v>128</v>
      </c>
      <c r="C98" t="s">
        <v>250</v>
      </c>
      <c r="D98" t="s">
        <v>124</v>
      </c>
      <c r="E98" s="1" t="s">
        <v>6</v>
      </c>
      <c r="F98">
        <v>6000</v>
      </c>
      <c r="G98"/>
    </row>
    <row r="99" spans="1:7" x14ac:dyDescent="0.25">
      <c r="A99">
        <v>6007</v>
      </c>
      <c r="B99" t="s">
        <v>343</v>
      </c>
      <c r="C99" t="s">
        <v>250</v>
      </c>
      <c r="D99" t="s">
        <v>124</v>
      </c>
      <c r="E99" s="1" t="s">
        <v>506</v>
      </c>
      <c r="F99">
        <v>10000</v>
      </c>
      <c r="G99"/>
    </row>
    <row r="100" spans="1:7" x14ac:dyDescent="0.25">
      <c r="A100">
        <v>6008</v>
      </c>
      <c r="B100" t="s">
        <v>344</v>
      </c>
      <c r="C100" t="s">
        <v>250</v>
      </c>
      <c r="D100" t="s">
        <v>124</v>
      </c>
      <c r="E100" s="1" t="s">
        <v>507</v>
      </c>
      <c r="F100">
        <v>10000</v>
      </c>
      <c r="G100"/>
    </row>
    <row r="101" spans="1:7" x14ac:dyDescent="0.25">
      <c r="A101">
        <v>6009</v>
      </c>
      <c r="B101" t="s">
        <v>129</v>
      </c>
      <c r="C101" t="s">
        <v>250</v>
      </c>
      <c r="D101" t="s">
        <v>124</v>
      </c>
      <c r="E101" s="1" t="s">
        <v>246</v>
      </c>
      <c r="F101" s="1">
        <v>6000</v>
      </c>
    </row>
    <row r="102" spans="1:7" x14ac:dyDescent="0.25">
      <c r="A102">
        <v>6101</v>
      </c>
      <c r="B102" t="s">
        <v>345</v>
      </c>
      <c r="C102" t="s">
        <v>303</v>
      </c>
      <c r="D102" t="s">
        <v>130</v>
      </c>
      <c r="E102" s="1" t="s">
        <v>508</v>
      </c>
      <c r="F102">
        <v>6000</v>
      </c>
      <c r="G102"/>
    </row>
    <row r="103" spans="1:7" x14ac:dyDescent="0.25">
      <c r="A103">
        <v>6102</v>
      </c>
      <c r="B103" t="s">
        <v>131</v>
      </c>
      <c r="C103" t="s">
        <v>303</v>
      </c>
      <c r="D103" t="s">
        <v>130</v>
      </c>
      <c r="E103" s="1" t="s">
        <v>7</v>
      </c>
      <c r="F103">
        <v>10000</v>
      </c>
      <c r="G103"/>
    </row>
    <row r="104" spans="1:7" x14ac:dyDescent="0.25">
      <c r="A104">
        <v>6103</v>
      </c>
      <c r="B104" t="s">
        <v>130</v>
      </c>
      <c r="C104" t="s">
        <v>303</v>
      </c>
      <c r="D104" t="s">
        <v>130</v>
      </c>
      <c r="E104" s="1" t="s">
        <v>8</v>
      </c>
      <c r="F104">
        <v>50000</v>
      </c>
      <c r="G104"/>
    </row>
    <row r="105" spans="1:7" x14ac:dyDescent="0.25">
      <c r="A105">
        <v>6104</v>
      </c>
      <c r="B105" t="s">
        <v>132</v>
      </c>
      <c r="C105" t="s">
        <v>303</v>
      </c>
      <c r="D105" t="s">
        <v>130</v>
      </c>
      <c r="E105" s="1" t="s">
        <v>9</v>
      </c>
      <c r="F105">
        <v>15000</v>
      </c>
      <c r="G105"/>
    </row>
    <row r="106" spans="1:7" x14ac:dyDescent="0.25">
      <c r="A106">
        <v>6105</v>
      </c>
      <c r="B106" t="s">
        <v>133</v>
      </c>
      <c r="C106" t="s">
        <v>303</v>
      </c>
      <c r="D106" t="s">
        <v>130</v>
      </c>
      <c r="E106" s="1" t="s">
        <v>10</v>
      </c>
      <c r="F106">
        <v>15000</v>
      </c>
      <c r="G106"/>
    </row>
    <row r="107" spans="1:7" x14ac:dyDescent="0.25">
      <c r="A107">
        <v>6106</v>
      </c>
      <c r="B107" t="s">
        <v>134</v>
      </c>
      <c r="C107" t="s">
        <v>303</v>
      </c>
      <c r="D107" t="s">
        <v>130</v>
      </c>
      <c r="E107" s="1" t="s">
        <v>11</v>
      </c>
      <c r="F107">
        <v>30000</v>
      </c>
      <c r="G107"/>
    </row>
    <row r="108" spans="1:7" x14ac:dyDescent="0.25">
      <c r="A108">
        <v>6107</v>
      </c>
      <c r="B108" t="s">
        <v>135</v>
      </c>
      <c r="C108" t="s">
        <v>303</v>
      </c>
      <c r="D108" t="s">
        <v>130</v>
      </c>
      <c r="E108" s="1" t="s">
        <v>12</v>
      </c>
      <c r="F108">
        <v>10000</v>
      </c>
      <c r="G108"/>
    </row>
    <row r="109" spans="1:7" x14ac:dyDescent="0.25">
      <c r="A109">
        <v>6108</v>
      </c>
      <c r="B109" t="s">
        <v>136</v>
      </c>
      <c r="C109" t="s">
        <v>303</v>
      </c>
      <c r="D109" t="s">
        <v>130</v>
      </c>
      <c r="E109" s="1" t="s">
        <v>13</v>
      </c>
      <c r="F109">
        <v>10000</v>
      </c>
      <c r="G109"/>
    </row>
    <row r="110" spans="1:7" x14ac:dyDescent="0.25">
      <c r="A110">
        <v>6201</v>
      </c>
      <c r="B110" t="s">
        <v>137</v>
      </c>
      <c r="C110" t="s">
        <v>303</v>
      </c>
      <c r="D110" t="s">
        <v>138</v>
      </c>
      <c r="E110" s="1" t="s">
        <v>14</v>
      </c>
      <c r="F110">
        <v>15000</v>
      </c>
      <c r="G110"/>
    </row>
    <row r="111" spans="1:7" x14ac:dyDescent="0.25">
      <c r="A111">
        <v>6202</v>
      </c>
      <c r="B111" t="s">
        <v>139</v>
      </c>
      <c r="C111" t="s">
        <v>303</v>
      </c>
      <c r="D111" t="s">
        <v>138</v>
      </c>
      <c r="E111" s="1" t="s">
        <v>15</v>
      </c>
      <c r="F111">
        <v>6000</v>
      </c>
      <c r="G111"/>
    </row>
    <row r="112" spans="1:7" x14ac:dyDescent="0.25">
      <c r="A112">
        <v>6203</v>
      </c>
      <c r="B112" t="s">
        <v>140</v>
      </c>
      <c r="C112" t="s">
        <v>303</v>
      </c>
      <c r="D112" t="s">
        <v>138</v>
      </c>
      <c r="E112" s="1" t="s">
        <v>16</v>
      </c>
      <c r="F112">
        <v>6000</v>
      </c>
      <c r="G112"/>
    </row>
    <row r="113" spans="1:7" x14ac:dyDescent="0.25">
      <c r="A113">
        <v>6204</v>
      </c>
      <c r="B113" t="s">
        <v>141</v>
      </c>
      <c r="C113" t="s">
        <v>303</v>
      </c>
      <c r="D113" t="s">
        <v>138</v>
      </c>
      <c r="E113" s="1" t="s">
        <v>247</v>
      </c>
      <c r="F113" s="1">
        <v>6000</v>
      </c>
    </row>
    <row r="114" spans="1:7" x14ac:dyDescent="0.25">
      <c r="A114">
        <v>6205</v>
      </c>
      <c r="B114" t="s">
        <v>142</v>
      </c>
      <c r="C114" t="s">
        <v>303</v>
      </c>
      <c r="D114" t="s">
        <v>138</v>
      </c>
      <c r="E114" s="1" t="s">
        <v>17</v>
      </c>
      <c r="F114">
        <v>10000</v>
      </c>
      <c r="G114"/>
    </row>
    <row r="115" spans="1:7" x14ac:dyDescent="0.25">
      <c r="A115">
        <v>6206</v>
      </c>
      <c r="B115" t="s">
        <v>143</v>
      </c>
      <c r="C115" t="s">
        <v>303</v>
      </c>
      <c r="D115" t="s">
        <v>138</v>
      </c>
      <c r="E115" s="1" t="s">
        <v>18</v>
      </c>
      <c r="F115">
        <v>6000</v>
      </c>
      <c r="G115"/>
    </row>
    <row r="116" spans="1:7" x14ac:dyDescent="0.25">
      <c r="A116">
        <v>6207</v>
      </c>
      <c r="B116" t="s">
        <v>144</v>
      </c>
      <c r="C116" t="s">
        <v>303</v>
      </c>
      <c r="D116" t="s">
        <v>138</v>
      </c>
      <c r="E116" s="1" t="s">
        <v>19</v>
      </c>
      <c r="F116">
        <v>30000</v>
      </c>
      <c r="G116"/>
    </row>
    <row r="117" spans="1:7" x14ac:dyDescent="0.25">
      <c r="A117">
        <v>6208</v>
      </c>
      <c r="B117" t="s">
        <v>145</v>
      </c>
      <c r="C117" t="s">
        <v>303</v>
      </c>
      <c r="D117" t="s">
        <v>138</v>
      </c>
      <c r="E117" s="1" t="s">
        <v>20</v>
      </c>
      <c r="F117">
        <v>6000</v>
      </c>
      <c r="G117"/>
    </row>
    <row r="118" spans="1:7" x14ac:dyDescent="0.25">
      <c r="A118">
        <v>6209</v>
      </c>
      <c r="B118" t="s">
        <v>138</v>
      </c>
      <c r="C118" t="s">
        <v>303</v>
      </c>
      <c r="D118" t="s">
        <v>138</v>
      </c>
      <c r="E118" s="1" t="s">
        <v>21</v>
      </c>
      <c r="F118">
        <v>50000</v>
      </c>
      <c r="G118"/>
    </row>
    <row r="119" spans="1:7" x14ac:dyDescent="0.25">
      <c r="A119">
        <v>6210</v>
      </c>
      <c r="B119" t="s">
        <v>146</v>
      </c>
      <c r="C119" t="s">
        <v>303</v>
      </c>
      <c r="D119" t="s">
        <v>138</v>
      </c>
      <c r="E119" s="1" t="s">
        <v>22</v>
      </c>
      <c r="F119">
        <v>10000</v>
      </c>
      <c r="G119"/>
    </row>
    <row r="120" spans="1:7" x14ac:dyDescent="0.25">
      <c r="A120">
        <v>6211</v>
      </c>
      <c r="B120" t="s">
        <v>147</v>
      </c>
      <c r="C120" t="s">
        <v>303</v>
      </c>
      <c r="D120" t="s">
        <v>138</v>
      </c>
      <c r="E120" s="1" t="s">
        <v>23</v>
      </c>
      <c r="F120">
        <v>6000</v>
      </c>
      <c r="G120"/>
    </row>
    <row r="121" spans="1:7" x14ac:dyDescent="0.25">
      <c r="A121">
        <v>6301</v>
      </c>
      <c r="B121" t="s">
        <v>148</v>
      </c>
      <c r="C121" t="s">
        <v>335</v>
      </c>
      <c r="D121" t="s">
        <v>149</v>
      </c>
      <c r="E121" s="1" t="s">
        <v>24</v>
      </c>
      <c r="F121">
        <v>10000</v>
      </c>
      <c r="G121"/>
    </row>
    <row r="122" spans="1:7" x14ac:dyDescent="0.25">
      <c r="A122">
        <v>6302</v>
      </c>
      <c r="B122" t="s">
        <v>150</v>
      </c>
      <c r="C122" t="s">
        <v>335</v>
      </c>
      <c r="D122" t="s">
        <v>149</v>
      </c>
      <c r="E122" s="1" t="s">
        <v>25</v>
      </c>
      <c r="F122">
        <v>10000</v>
      </c>
      <c r="G122"/>
    </row>
    <row r="123" spans="1:7" x14ac:dyDescent="0.25">
      <c r="A123">
        <v>6303</v>
      </c>
      <c r="B123" t="s">
        <v>151</v>
      </c>
      <c r="C123" t="s">
        <v>335</v>
      </c>
      <c r="D123" t="s">
        <v>149</v>
      </c>
      <c r="E123" s="1" t="s">
        <v>26</v>
      </c>
      <c r="F123">
        <v>10000</v>
      </c>
      <c r="G123"/>
    </row>
    <row r="124" spans="1:7" x14ac:dyDescent="0.25">
      <c r="A124">
        <v>6304</v>
      </c>
      <c r="B124" t="s">
        <v>152</v>
      </c>
      <c r="C124" t="s">
        <v>335</v>
      </c>
      <c r="D124" t="s">
        <v>149</v>
      </c>
      <c r="E124" s="1" t="s">
        <v>27</v>
      </c>
      <c r="F124">
        <v>30000</v>
      </c>
      <c r="G124"/>
    </row>
    <row r="125" spans="1:7" x14ac:dyDescent="0.25">
      <c r="A125">
        <v>6305</v>
      </c>
      <c r="B125" t="s">
        <v>153</v>
      </c>
      <c r="C125" t="s">
        <v>335</v>
      </c>
      <c r="D125" t="s">
        <v>149</v>
      </c>
      <c r="E125" s="1" t="s">
        <v>28</v>
      </c>
      <c r="F125">
        <v>6000</v>
      </c>
      <c r="G125"/>
    </row>
    <row r="126" spans="1:7" x14ac:dyDescent="0.25">
      <c r="A126">
        <v>6306</v>
      </c>
      <c r="B126" t="s">
        <v>149</v>
      </c>
      <c r="C126" t="s">
        <v>335</v>
      </c>
      <c r="D126" t="s">
        <v>149</v>
      </c>
      <c r="E126" s="1" t="s">
        <v>29</v>
      </c>
      <c r="F126">
        <v>50000</v>
      </c>
      <c r="G126"/>
    </row>
    <row r="127" spans="1:7" x14ac:dyDescent="0.25">
      <c r="A127">
        <v>6307</v>
      </c>
      <c r="B127" t="s">
        <v>154</v>
      </c>
      <c r="C127" t="s">
        <v>335</v>
      </c>
      <c r="D127" t="s">
        <v>149</v>
      </c>
      <c r="E127" s="1" t="s">
        <v>30</v>
      </c>
      <c r="F127">
        <v>30000</v>
      </c>
      <c r="G127"/>
    </row>
    <row r="128" spans="1:7" x14ac:dyDescent="0.25">
      <c r="A128">
        <v>6308</v>
      </c>
      <c r="B128" t="s">
        <v>155</v>
      </c>
      <c r="C128" t="s">
        <v>335</v>
      </c>
      <c r="D128" t="s">
        <v>149</v>
      </c>
      <c r="E128" s="1" t="s">
        <v>31</v>
      </c>
      <c r="F128">
        <v>15000</v>
      </c>
      <c r="G128"/>
    </row>
    <row r="129" spans="1:7" x14ac:dyDescent="0.25">
      <c r="A129">
        <v>6309</v>
      </c>
      <c r="B129" t="s">
        <v>346</v>
      </c>
      <c r="C129" t="s">
        <v>335</v>
      </c>
      <c r="D129" t="s">
        <v>149</v>
      </c>
      <c r="E129" s="1" t="s">
        <v>509</v>
      </c>
      <c r="F129">
        <v>10000</v>
      </c>
      <c r="G129"/>
    </row>
    <row r="130" spans="1:7" x14ac:dyDescent="0.25">
      <c r="A130">
        <v>6310</v>
      </c>
      <c r="B130" t="s">
        <v>347</v>
      </c>
      <c r="C130" t="s">
        <v>335</v>
      </c>
      <c r="D130" t="s">
        <v>149</v>
      </c>
      <c r="E130" s="1" t="s">
        <v>510</v>
      </c>
      <c r="F130">
        <v>15000</v>
      </c>
      <c r="G130"/>
    </row>
    <row r="131" spans="1:7" x14ac:dyDescent="0.25">
      <c r="A131">
        <v>6311</v>
      </c>
      <c r="B131" t="s">
        <v>348</v>
      </c>
      <c r="C131" t="s">
        <v>335</v>
      </c>
      <c r="D131" t="s">
        <v>149</v>
      </c>
      <c r="E131" s="1" t="s">
        <v>511</v>
      </c>
      <c r="F131">
        <v>10000</v>
      </c>
      <c r="G131"/>
    </row>
    <row r="132" spans="1:7" x14ac:dyDescent="0.25">
      <c r="A132">
        <v>6312</v>
      </c>
      <c r="B132" t="s">
        <v>156</v>
      </c>
      <c r="C132" t="s">
        <v>335</v>
      </c>
      <c r="D132" t="s">
        <v>149</v>
      </c>
      <c r="E132" s="1" t="s">
        <v>32</v>
      </c>
      <c r="F132">
        <v>6000</v>
      </c>
      <c r="G132"/>
    </row>
    <row r="133" spans="1:7" x14ac:dyDescent="0.25">
      <c r="A133">
        <v>6401</v>
      </c>
      <c r="B133" t="s">
        <v>349</v>
      </c>
      <c r="C133" t="s">
        <v>250</v>
      </c>
      <c r="D133" t="s">
        <v>157</v>
      </c>
      <c r="E133" s="1" t="s">
        <v>512</v>
      </c>
      <c r="F133">
        <v>15000</v>
      </c>
      <c r="G133"/>
    </row>
    <row r="134" spans="1:7" x14ac:dyDescent="0.25">
      <c r="A134">
        <v>6402</v>
      </c>
      <c r="B134" t="s">
        <v>350</v>
      </c>
      <c r="C134" t="s">
        <v>250</v>
      </c>
      <c r="D134" t="s">
        <v>157</v>
      </c>
      <c r="E134" s="1" t="s">
        <v>513</v>
      </c>
      <c r="F134">
        <v>10000</v>
      </c>
      <c r="G134"/>
    </row>
    <row r="135" spans="1:7" x14ac:dyDescent="0.25">
      <c r="A135">
        <v>6403</v>
      </c>
      <c r="B135" t="s">
        <v>351</v>
      </c>
      <c r="C135" t="s">
        <v>250</v>
      </c>
      <c r="D135" t="s">
        <v>157</v>
      </c>
      <c r="E135" s="1" t="s">
        <v>514</v>
      </c>
      <c r="F135">
        <v>6000</v>
      </c>
      <c r="G135"/>
    </row>
    <row r="136" spans="1:7" x14ac:dyDescent="0.25">
      <c r="A136">
        <v>6404</v>
      </c>
      <c r="B136" t="s">
        <v>352</v>
      </c>
      <c r="C136" t="s">
        <v>250</v>
      </c>
      <c r="D136" t="s">
        <v>157</v>
      </c>
      <c r="E136" s="1" t="s">
        <v>515</v>
      </c>
      <c r="F136">
        <v>50000</v>
      </c>
      <c r="G136"/>
    </row>
    <row r="137" spans="1:7" x14ac:dyDescent="0.25">
      <c r="A137">
        <v>6405</v>
      </c>
      <c r="B137" t="s">
        <v>353</v>
      </c>
      <c r="C137" t="s">
        <v>250</v>
      </c>
      <c r="D137" t="s">
        <v>157</v>
      </c>
      <c r="E137" s="1" t="s">
        <v>516</v>
      </c>
      <c r="F137">
        <v>15000</v>
      </c>
      <c r="G137"/>
    </row>
    <row r="138" spans="1:7" x14ac:dyDescent="0.25">
      <c r="A138">
        <v>6406</v>
      </c>
      <c r="B138" t="s">
        <v>354</v>
      </c>
      <c r="C138" t="s">
        <v>250</v>
      </c>
      <c r="D138" t="s">
        <v>157</v>
      </c>
      <c r="E138" s="1" t="s">
        <v>517</v>
      </c>
      <c r="F138">
        <v>15000</v>
      </c>
      <c r="G138"/>
    </row>
    <row r="139" spans="1:7" x14ac:dyDescent="0.25">
      <c r="A139">
        <v>6501</v>
      </c>
      <c r="B139" t="s">
        <v>355</v>
      </c>
      <c r="C139" t="s">
        <v>303</v>
      </c>
      <c r="D139" t="s">
        <v>158</v>
      </c>
      <c r="E139" s="1" t="s">
        <v>518</v>
      </c>
      <c r="F139">
        <v>15000</v>
      </c>
      <c r="G139"/>
    </row>
    <row r="140" spans="1:7" x14ac:dyDescent="0.25">
      <c r="A140">
        <v>6502</v>
      </c>
      <c r="B140" t="s">
        <v>159</v>
      </c>
      <c r="C140" t="s">
        <v>303</v>
      </c>
      <c r="D140" t="s">
        <v>158</v>
      </c>
      <c r="E140" s="1" t="s">
        <v>33</v>
      </c>
      <c r="F140">
        <v>10000</v>
      </c>
      <c r="G140"/>
    </row>
    <row r="141" spans="1:7" x14ac:dyDescent="0.25">
      <c r="A141">
        <v>6503</v>
      </c>
      <c r="B141" t="s">
        <v>356</v>
      </c>
      <c r="C141" t="s">
        <v>303</v>
      </c>
      <c r="D141" t="s">
        <v>158</v>
      </c>
      <c r="E141" s="1" t="s">
        <v>519</v>
      </c>
      <c r="F141">
        <v>10000</v>
      </c>
      <c r="G141"/>
    </row>
    <row r="142" spans="1:7" x14ac:dyDescent="0.25">
      <c r="A142">
        <v>6504</v>
      </c>
      <c r="B142" t="s">
        <v>357</v>
      </c>
      <c r="C142" t="s">
        <v>303</v>
      </c>
      <c r="D142" t="s">
        <v>158</v>
      </c>
      <c r="E142" s="1" t="s">
        <v>520</v>
      </c>
      <c r="F142">
        <v>10000</v>
      </c>
      <c r="G142"/>
    </row>
    <row r="143" spans="1:7" x14ac:dyDescent="0.25">
      <c r="A143">
        <v>6505</v>
      </c>
      <c r="B143" t="s">
        <v>358</v>
      </c>
      <c r="C143" t="s">
        <v>303</v>
      </c>
      <c r="D143" t="s">
        <v>158</v>
      </c>
      <c r="E143" s="1" t="s">
        <v>521</v>
      </c>
      <c r="F143">
        <v>6000</v>
      </c>
      <c r="G143"/>
    </row>
    <row r="144" spans="1:7" x14ac:dyDescent="0.25">
      <c r="A144">
        <v>6506</v>
      </c>
      <c r="B144" t="s">
        <v>359</v>
      </c>
      <c r="C144" t="s">
        <v>303</v>
      </c>
      <c r="D144" t="s">
        <v>158</v>
      </c>
      <c r="E144" s="1" t="s">
        <v>522</v>
      </c>
      <c r="F144">
        <v>15000</v>
      </c>
      <c r="G144"/>
    </row>
    <row r="145" spans="1:7" x14ac:dyDescent="0.25">
      <c r="A145">
        <v>6507</v>
      </c>
      <c r="B145" t="s">
        <v>360</v>
      </c>
      <c r="C145" t="s">
        <v>303</v>
      </c>
      <c r="D145" t="s">
        <v>158</v>
      </c>
      <c r="E145" s="1" t="s">
        <v>523</v>
      </c>
      <c r="F145">
        <v>10000</v>
      </c>
      <c r="G145"/>
    </row>
    <row r="146" spans="1:7" x14ac:dyDescent="0.25">
      <c r="A146">
        <v>6508</v>
      </c>
      <c r="B146" t="s">
        <v>361</v>
      </c>
      <c r="C146" t="s">
        <v>303</v>
      </c>
      <c r="D146" t="s">
        <v>158</v>
      </c>
      <c r="E146" s="1" t="s">
        <v>524</v>
      </c>
      <c r="F146">
        <v>50000</v>
      </c>
      <c r="G146"/>
    </row>
    <row r="147" spans="1:7" x14ac:dyDescent="0.25">
      <c r="A147">
        <v>6509</v>
      </c>
      <c r="B147" t="s">
        <v>362</v>
      </c>
      <c r="C147" t="s">
        <v>303</v>
      </c>
      <c r="D147" t="s">
        <v>158</v>
      </c>
      <c r="E147" s="1" t="s">
        <v>525</v>
      </c>
      <c r="F147">
        <v>6000</v>
      </c>
      <c r="G147"/>
    </row>
    <row r="148" spans="1:7" x14ac:dyDescent="0.25">
      <c r="A148">
        <v>6510</v>
      </c>
      <c r="B148" t="s">
        <v>363</v>
      </c>
      <c r="C148" t="s">
        <v>303</v>
      </c>
      <c r="D148" t="s">
        <v>158</v>
      </c>
      <c r="E148" s="1" t="s">
        <v>526</v>
      </c>
      <c r="F148">
        <v>15000</v>
      </c>
      <c r="G148"/>
    </row>
    <row r="149" spans="1:7" x14ac:dyDescent="0.25">
      <c r="A149">
        <v>6511</v>
      </c>
      <c r="B149" t="s">
        <v>364</v>
      </c>
      <c r="C149" t="s">
        <v>303</v>
      </c>
      <c r="D149" t="s">
        <v>158</v>
      </c>
      <c r="E149" s="1" t="s">
        <v>527</v>
      </c>
      <c r="F149">
        <v>10000</v>
      </c>
      <c r="G149"/>
    </row>
    <row r="150" spans="1:7" x14ac:dyDescent="0.25">
      <c r="A150">
        <v>6601</v>
      </c>
      <c r="B150" t="s">
        <v>365</v>
      </c>
      <c r="C150" t="s">
        <v>335</v>
      </c>
      <c r="D150" t="s">
        <v>160</v>
      </c>
      <c r="E150" s="1" t="s">
        <v>528</v>
      </c>
      <c r="F150">
        <v>30000</v>
      </c>
      <c r="G150"/>
    </row>
    <row r="151" spans="1:7" x14ac:dyDescent="0.25">
      <c r="A151">
        <v>6602</v>
      </c>
      <c r="B151" t="s">
        <v>161</v>
      </c>
      <c r="C151" t="s">
        <v>335</v>
      </c>
      <c r="D151" t="s">
        <v>160</v>
      </c>
      <c r="E151" s="1" t="s">
        <v>34</v>
      </c>
      <c r="F151">
        <v>10000</v>
      </c>
      <c r="G151"/>
    </row>
    <row r="152" spans="1:7" x14ac:dyDescent="0.25">
      <c r="A152">
        <v>6603</v>
      </c>
      <c r="B152" t="s">
        <v>162</v>
      </c>
      <c r="C152" t="s">
        <v>335</v>
      </c>
      <c r="D152" t="s">
        <v>160</v>
      </c>
      <c r="E152" s="1" t="s">
        <v>35</v>
      </c>
      <c r="F152">
        <v>10000</v>
      </c>
      <c r="G152"/>
    </row>
    <row r="153" spans="1:7" x14ac:dyDescent="0.25">
      <c r="A153">
        <v>6604</v>
      </c>
      <c r="B153" t="s">
        <v>163</v>
      </c>
      <c r="C153" t="s">
        <v>335</v>
      </c>
      <c r="D153" t="s">
        <v>160</v>
      </c>
      <c r="E153" s="1" t="s">
        <v>36</v>
      </c>
      <c r="F153">
        <v>30000</v>
      </c>
      <c r="G153"/>
    </row>
    <row r="154" spans="1:7" x14ac:dyDescent="0.25">
      <c r="A154">
        <v>6605</v>
      </c>
      <c r="B154" t="s">
        <v>164</v>
      </c>
      <c r="C154" t="s">
        <v>335</v>
      </c>
      <c r="D154" t="s">
        <v>160</v>
      </c>
      <c r="E154" s="1" t="s">
        <v>37</v>
      </c>
      <c r="F154">
        <v>10000</v>
      </c>
      <c r="G154"/>
    </row>
    <row r="155" spans="1:7" x14ac:dyDescent="0.25">
      <c r="A155">
        <v>6606</v>
      </c>
      <c r="B155" t="s">
        <v>165</v>
      </c>
      <c r="C155" t="s">
        <v>335</v>
      </c>
      <c r="D155" t="s">
        <v>160</v>
      </c>
      <c r="E155" s="1" t="s">
        <v>38</v>
      </c>
      <c r="F155">
        <v>10000</v>
      </c>
      <c r="G155"/>
    </row>
    <row r="156" spans="1:7" x14ac:dyDescent="0.25">
      <c r="A156">
        <v>6607</v>
      </c>
      <c r="B156" t="s">
        <v>166</v>
      </c>
      <c r="C156" t="s">
        <v>335</v>
      </c>
      <c r="D156" t="s">
        <v>160</v>
      </c>
      <c r="E156" s="1" t="s">
        <v>39</v>
      </c>
      <c r="F156">
        <v>15000</v>
      </c>
      <c r="G156"/>
    </row>
    <row r="157" spans="1:7" x14ac:dyDescent="0.25">
      <c r="A157">
        <v>6608</v>
      </c>
      <c r="B157" t="s">
        <v>167</v>
      </c>
      <c r="C157" t="s">
        <v>335</v>
      </c>
      <c r="D157" t="s">
        <v>160</v>
      </c>
      <c r="E157" s="1" t="s">
        <v>40</v>
      </c>
      <c r="F157">
        <v>6000</v>
      </c>
      <c r="G157"/>
    </row>
    <row r="158" spans="1:7" x14ac:dyDescent="0.25">
      <c r="A158">
        <v>6609</v>
      </c>
      <c r="B158" t="s">
        <v>160</v>
      </c>
      <c r="C158" t="s">
        <v>335</v>
      </c>
      <c r="D158" t="s">
        <v>160</v>
      </c>
      <c r="E158" s="1" t="s">
        <v>41</v>
      </c>
      <c r="F158">
        <v>100000</v>
      </c>
      <c r="G158"/>
    </row>
    <row r="159" spans="1:7" x14ac:dyDescent="0.25">
      <c r="A159">
        <v>6610</v>
      </c>
      <c r="B159" t="s">
        <v>168</v>
      </c>
      <c r="C159" t="s">
        <v>335</v>
      </c>
      <c r="D159" t="s">
        <v>160</v>
      </c>
      <c r="E159" s="1" t="s">
        <v>42</v>
      </c>
      <c r="F159">
        <v>15000</v>
      </c>
      <c r="G159"/>
    </row>
    <row r="160" spans="1:7" x14ac:dyDescent="0.25">
      <c r="A160">
        <v>6611</v>
      </c>
      <c r="B160" t="s">
        <v>366</v>
      </c>
      <c r="C160" t="s">
        <v>335</v>
      </c>
      <c r="D160" t="s">
        <v>160</v>
      </c>
      <c r="E160" s="1" t="s">
        <v>529</v>
      </c>
      <c r="F160">
        <v>15000</v>
      </c>
      <c r="G160"/>
    </row>
    <row r="161" spans="1:7" x14ac:dyDescent="0.25">
      <c r="A161">
        <v>6612</v>
      </c>
      <c r="B161" t="s">
        <v>367</v>
      </c>
      <c r="C161" t="s">
        <v>335</v>
      </c>
      <c r="D161" t="s">
        <v>160</v>
      </c>
      <c r="E161" s="1" t="s">
        <v>530</v>
      </c>
      <c r="F161">
        <v>15000</v>
      </c>
      <c r="G161"/>
    </row>
    <row r="162" spans="1:7" x14ac:dyDescent="0.25">
      <c r="A162">
        <v>6613</v>
      </c>
      <c r="B162" t="s">
        <v>368</v>
      </c>
      <c r="C162" t="s">
        <v>335</v>
      </c>
      <c r="D162" t="s">
        <v>160</v>
      </c>
      <c r="E162" s="1" t="s">
        <v>531</v>
      </c>
      <c r="F162">
        <v>10000</v>
      </c>
      <c r="G162"/>
    </row>
    <row r="163" spans="1:7" x14ac:dyDescent="0.25">
      <c r="A163">
        <v>6614</v>
      </c>
      <c r="B163" t="s">
        <v>169</v>
      </c>
      <c r="C163" t="s">
        <v>335</v>
      </c>
      <c r="D163" t="s">
        <v>160</v>
      </c>
      <c r="E163" s="1" t="s">
        <v>43</v>
      </c>
      <c r="F163">
        <v>15000</v>
      </c>
      <c r="G163"/>
    </row>
    <row r="164" spans="1:7" x14ac:dyDescent="0.25">
      <c r="A164">
        <v>6615</v>
      </c>
      <c r="B164" t="s">
        <v>369</v>
      </c>
      <c r="C164" t="s">
        <v>335</v>
      </c>
      <c r="D164" t="s">
        <v>160</v>
      </c>
      <c r="E164" s="1" t="s">
        <v>532</v>
      </c>
      <c r="F164">
        <v>10000</v>
      </c>
      <c r="G164"/>
    </row>
    <row r="165" spans="1:7" x14ac:dyDescent="0.25">
      <c r="A165">
        <v>6616</v>
      </c>
      <c r="B165" t="s">
        <v>370</v>
      </c>
      <c r="C165" t="s">
        <v>335</v>
      </c>
      <c r="D165" t="s">
        <v>160</v>
      </c>
      <c r="E165" s="1" t="s">
        <v>533</v>
      </c>
      <c r="F165">
        <v>15000</v>
      </c>
      <c r="G165"/>
    </row>
    <row r="166" spans="1:7" x14ac:dyDescent="0.25">
      <c r="A166">
        <v>6617</v>
      </c>
      <c r="B166" t="s">
        <v>170</v>
      </c>
      <c r="C166" t="s">
        <v>335</v>
      </c>
      <c r="D166" t="s">
        <v>160</v>
      </c>
      <c r="E166" s="1" t="s">
        <v>44</v>
      </c>
      <c r="F166">
        <v>10000</v>
      </c>
      <c r="G166"/>
    </row>
    <row r="167" spans="1:7" x14ac:dyDescent="0.25">
      <c r="A167">
        <v>6618</v>
      </c>
      <c r="B167" t="s">
        <v>171</v>
      </c>
      <c r="C167" t="s">
        <v>335</v>
      </c>
      <c r="D167" t="s">
        <v>160</v>
      </c>
      <c r="E167" s="1" t="s">
        <v>45</v>
      </c>
      <c r="F167">
        <v>10000</v>
      </c>
      <c r="G167"/>
    </row>
    <row r="168" spans="1:7" x14ac:dyDescent="0.25">
      <c r="A168">
        <v>6701</v>
      </c>
      <c r="B168" t="s">
        <v>172</v>
      </c>
      <c r="C168" t="s">
        <v>292</v>
      </c>
      <c r="D168" t="s">
        <v>173</v>
      </c>
      <c r="E168" s="1" t="s">
        <v>46</v>
      </c>
      <c r="F168">
        <v>10000</v>
      </c>
      <c r="G168"/>
    </row>
    <row r="169" spans="1:7" x14ac:dyDescent="0.25">
      <c r="A169">
        <v>6702</v>
      </c>
      <c r="B169" t="s">
        <v>174</v>
      </c>
      <c r="C169" t="s">
        <v>292</v>
      </c>
      <c r="D169" t="s">
        <v>173</v>
      </c>
      <c r="E169" s="1" t="s">
        <v>47</v>
      </c>
      <c r="F169">
        <v>15000</v>
      </c>
      <c r="G169"/>
    </row>
    <row r="170" spans="1:7" x14ac:dyDescent="0.25">
      <c r="A170">
        <v>6703</v>
      </c>
      <c r="B170" t="s">
        <v>175</v>
      </c>
      <c r="C170" t="s">
        <v>292</v>
      </c>
      <c r="D170" t="s">
        <v>173</v>
      </c>
      <c r="E170" s="1" t="s">
        <v>48</v>
      </c>
      <c r="F170">
        <v>15000</v>
      </c>
      <c r="G170"/>
    </row>
    <row r="171" spans="1:7" x14ac:dyDescent="0.25">
      <c r="A171">
        <v>6704</v>
      </c>
      <c r="B171" t="s">
        <v>176</v>
      </c>
      <c r="C171" t="s">
        <v>292</v>
      </c>
      <c r="D171" t="s">
        <v>173</v>
      </c>
      <c r="E171" s="1" t="s">
        <v>49</v>
      </c>
      <c r="F171">
        <v>10000</v>
      </c>
      <c r="G171"/>
    </row>
    <row r="172" spans="1:7" x14ac:dyDescent="0.25">
      <c r="A172">
        <v>6705</v>
      </c>
      <c r="B172" t="s">
        <v>371</v>
      </c>
      <c r="C172" t="s">
        <v>292</v>
      </c>
      <c r="D172" t="s">
        <v>173</v>
      </c>
      <c r="E172" s="1" t="s">
        <v>534</v>
      </c>
      <c r="F172">
        <v>50000</v>
      </c>
      <c r="G172"/>
    </row>
    <row r="173" spans="1:7" x14ac:dyDescent="0.25">
      <c r="A173">
        <v>6706</v>
      </c>
      <c r="B173" t="s">
        <v>372</v>
      </c>
      <c r="C173" t="s">
        <v>292</v>
      </c>
      <c r="D173" t="s">
        <v>173</v>
      </c>
      <c r="E173" s="1" t="s">
        <v>535</v>
      </c>
      <c r="F173">
        <v>6000</v>
      </c>
      <c r="G173"/>
    </row>
    <row r="174" spans="1:7" x14ac:dyDescent="0.25">
      <c r="A174">
        <v>6707</v>
      </c>
      <c r="B174" t="s">
        <v>177</v>
      </c>
      <c r="C174" t="s">
        <v>292</v>
      </c>
      <c r="D174" t="s">
        <v>173</v>
      </c>
      <c r="E174" s="1" t="s">
        <v>50</v>
      </c>
      <c r="F174">
        <v>10000</v>
      </c>
      <c r="G174"/>
    </row>
    <row r="175" spans="1:7" x14ac:dyDescent="0.25">
      <c r="A175">
        <v>6801</v>
      </c>
      <c r="B175" t="s">
        <v>178</v>
      </c>
      <c r="C175" t="s">
        <v>292</v>
      </c>
      <c r="D175" t="s">
        <v>179</v>
      </c>
      <c r="E175" s="1" t="s">
        <v>51</v>
      </c>
      <c r="F175">
        <v>10000</v>
      </c>
      <c r="G175"/>
    </row>
    <row r="176" spans="1:7" x14ac:dyDescent="0.25">
      <c r="A176">
        <v>6802</v>
      </c>
      <c r="B176" t="s">
        <v>116</v>
      </c>
      <c r="C176" t="s">
        <v>292</v>
      </c>
      <c r="D176" t="s">
        <v>179</v>
      </c>
      <c r="E176" s="1" t="s">
        <v>52</v>
      </c>
      <c r="F176">
        <v>15000</v>
      </c>
      <c r="G176"/>
    </row>
    <row r="177" spans="1:7" x14ac:dyDescent="0.25">
      <c r="A177">
        <v>6803</v>
      </c>
      <c r="B177" t="s">
        <v>180</v>
      </c>
      <c r="C177" t="s">
        <v>292</v>
      </c>
      <c r="D177" t="s">
        <v>179</v>
      </c>
      <c r="E177" s="1" t="s">
        <v>53</v>
      </c>
      <c r="F177">
        <v>10000</v>
      </c>
      <c r="G177"/>
    </row>
    <row r="178" spans="1:7" x14ac:dyDescent="0.25">
      <c r="A178">
        <v>6804</v>
      </c>
      <c r="B178" t="s">
        <v>373</v>
      </c>
      <c r="C178" t="s">
        <v>292</v>
      </c>
      <c r="D178" t="s">
        <v>179</v>
      </c>
      <c r="E178" s="1" t="s">
        <v>536</v>
      </c>
      <c r="F178">
        <v>10000</v>
      </c>
      <c r="G178"/>
    </row>
    <row r="179" spans="1:7" x14ac:dyDescent="0.25">
      <c r="A179">
        <v>6805</v>
      </c>
      <c r="B179" t="s">
        <v>181</v>
      </c>
      <c r="C179" t="s">
        <v>292</v>
      </c>
      <c r="D179" t="s">
        <v>179</v>
      </c>
      <c r="E179" s="1" t="s">
        <v>54</v>
      </c>
      <c r="F179">
        <v>10000</v>
      </c>
      <c r="G179"/>
    </row>
    <row r="180" spans="1:7" x14ac:dyDescent="0.25">
      <c r="A180">
        <v>6806</v>
      </c>
      <c r="B180" t="s">
        <v>374</v>
      </c>
      <c r="C180" t="s">
        <v>292</v>
      </c>
      <c r="D180" t="s">
        <v>179</v>
      </c>
      <c r="E180" s="1" t="s">
        <v>537</v>
      </c>
      <c r="F180">
        <v>50000</v>
      </c>
      <c r="G180"/>
    </row>
    <row r="181" spans="1:7" x14ac:dyDescent="0.25">
      <c r="A181">
        <v>6807</v>
      </c>
      <c r="B181" t="s">
        <v>375</v>
      </c>
      <c r="C181" t="s">
        <v>292</v>
      </c>
      <c r="D181" t="s">
        <v>179</v>
      </c>
      <c r="E181" s="1" t="s">
        <v>538</v>
      </c>
      <c r="F181">
        <v>10000</v>
      </c>
      <c r="G181"/>
    </row>
    <row r="182" spans="1:7" x14ac:dyDescent="0.25">
      <c r="A182">
        <v>6808</v>
      </c>
      <c r="B182" t="s">
        <v>182</v>
      </c>
      <c r="C182" t="s">
        <v>292</v>
      </c>
      <c r="D182" t="s">
        <v>179</v>
      </c>
      <c r="E182" s="1" t="s">
        <v>55</v>
      </c>
      <c r="F182">
        <v>6000</v>
      </c>
      <c r="G182"/>
    </row>
    <row r="183" spans="1:7" x14ac:dyDescent="0.25">
      <c r="A183">
        <v>6901</v>
      </c>
      <c r="B183" t="s">
        <v>376</v>
      </c>
      <c r="C183" t="s">
        <v>292</v>
      </c>
      <c r="D183" t="s">
        <v>183</v>
      </c>
      <c r="E183" s="1" t="s">
        <v>539</v>
      </c>
      <c r="F183">
        <v>10000</v>
      </c>
      <c r="G183"/>
    </row>
    <row r="184" spans="1:7" x14ac:dyDescent="0.25">
      <c r="A184">
        <v>6902</v>
      </c>
      <c r="B184" t="s">
        <v>184</v>
      </c>
      <c r="C184" t="s">
        <v>292</v>
      </c>
      <c r="D184" t="s">
        <v>183</v>
      </c>
      <c r="E184" s="1" t="s">
        <v>56</v>
      </c>
      <c r="F184">
        <v>10000</v>
      </c>
      <c r="G184"/>
    </row>
    <row r="185" spans="1:7" x14ac:dyDescent="0.25">
      <c r="A185">
        <v>6903</v>
      </c>
      <c r="B185" t="s">
        <v>185</v>
      </c>
      <c r="C185" t="s">
        <v>292</v>
      </c>
      <c r="D185" t="s">
        <v>183</v>
      </c>
      <c r="E185" s="1" t="s">
        <v>57</v>
      </c>
      <c r="F185">
        <v>15000</v>
      </c>
      <c r="G185"/>
    </row>
    <row r="186" spans="1:7" x14ac:dyDescent="0.25">
      <c r="A186">
        <v>6904</v>
      </c>
      <c r="B186" t="s">
        <v>186</v>
      </c>
      <c r="C186" t="s">
        <v>292</v>
      </c>
      <c r="D186" t="s">
        <v>183</v>
      </c>
      <c r="E186" s="1" t="s">
        <v>58</v>
      </c>
      <c r="F186">
        <v>6000</v>
      </c>
      <c r="G186"/>
    </row>
    <row r="187" spans="1:7" x14ac:dyDescent="0.25">
      <c r="A187">
        <v>6905</v>
      </c>
      <c r="B187" t="s">
        <v>377</v>
      </c>
      <c r="C187" t="s">
        <v>292</v>
      </c>
      <c r="D187" t="s">
        <v>183</v>
      </c>
      <c r="E187" s="1" t="s">
        <v>540</v>
      </c>
      <c r="F187">
        <v>50000</v>
      </c>
      <c r="G187"/>
    </row>
    <row r="188" spans="1:7" x14ac:dyDescent="0.25">
      <c r="A188">
        <v>6906</v>
      </c>
      <c r="B188" t="s">
        <v>378</v>
      </c>
      <c r="C188" t="s">
        <v>292</v>
      </c>
      <c r="D188" t="s">
        <v>183</v>
      </c>
      <c r="E188" s="1" t="s">
        <v>541</v>
      </c>
      <c r="F188">
        <v>6000</v>
      </c>
      <c r="G188"/>
    </row>
    <row r="189" spans="1:7" x14ac:dyDescent="0.25">
      <c r="A189">
        <v>6907</v>
      </c>
      <c r="B189" t="s">
        <v>187</v>
      </c>
      <c r="C189" t="s">
        <v>292</v>
      </c>
      <c r="D189" t="s">
        <v>183</v>
      </c>
      <c r="E189" s="1" t="s">
        <v>59</v>
      </c>
      <c r="F189">
        <v>15000</v>
      </c>
      <c r="G189"/>
    </row>
    <row r="190" spans="1:7" x14ac:dyDescent="0.25">
      <c r="A190">
        <v>7001</v>
      </c>
      <c r="B190" t="s">
        <v>188</v>
      </c>
      <c r="C190" t="s">
        <v>265</v>
      </c>
      <c r="D190" t="s">
        <v>189</v>
      </c>
      <c r="E190" s="1" t="s">
        <v>60</v>
      </c>
      <c r="F190">
        <v>15000</v>
      </c>
      <c r="G190"/>
    </row>
    <row r="191" spans="1:7" x14ac:dyDescent="0.25">
      <c r="A191">
        <v>7002</v>
      </c>
      <c r="B191" t="s">
        <v>190</v>
      </c>
      <c r="C191" t="s">
        <v>265</v>
      </c>
      <c r="D191" t="s">
        <v>189</v>
      </c>
      <c r="E191" s="1" t="s">
        <v>61</v>
      </c>
      <c r="F191">
        <v>30000</v>
      </c>
      <c r="G191"/>
    </row>
    <row r="192" spans="1:7" x14ac:dyDescent="0.25">
      <c r="A192">
        <v>7003</v>
      </c>
      <c r="B192" t="s">
        <v>379</v>
      </c>
      <c r="C192" t="s">
        <v>265</v>
      </c>
      <c r="D192" t="s">
        <v>189</v>
      </c>
      <c r="E192" s="1" t="s">
        <v>542</v>
      </c>
      <c r="F192">
        <v>50000</v>
      </c>
      <c r="G192"/>
    </row>
    <row r="193" spans="1:7" x14ac:dyDescent="0.25">
      <c r="A193">
        <v>7004</v>
      </c>
      <c r="B193" t="s">
        <v>191</v>
      </c>
      <c r="C193" t="s">
        <v>265</v>
      </c>
      <c r="D193" t="s">
        <v>189</v>
      </c>
      <c r="E193" s="1" t="s">
        <v>62</v>
      </c>
      <c r="F193">
        <v>10000</v>
      </c>
      <c r="G193"/>
    </row>
    <row r="194" spans="1:7" x14ac:dyDescent="0.25">
      <c r="A194">
        <v>7101</v>
      </c>
      <c r="B194" t="s">
        <v>192</v>
      </c>
      <c r="C194" t="s">
        <v>335</v>
      </c>
      <c r="D194" t="s">
        <v>193</v>
      </c>
      <c r="E194" s="1" t="s">
        <v>63</v>
      </c>
      <c r="F194">
        <v>6000</v>
      </c>
      <c r="G194"/>
    </row>
    <row r="195" spans="1:7" x14ac:dyDescent="0.25">
      <c r="A195">
        <v>7102</v>
      </c>
      <c r="B195" t="s">
        <v>194</v>
      </c>
      <c r="C195" t="s">
        <v>335</v>
      </c>
      <c r="D195" t="s">
        <v>193</v>
      </c>
      <c r="E195" s="1" t="s">
        <v>64</v>
      </c>
      <c r="F195">
        <v>6000</v>
      </c>
      <c r="G195"/>
    </row>
    <row r="196" spans="1:7" x14ac:dyDescent="0.25">
      <c r="A196">
        <v>7103</v>
      </c>
      <c r="B196" t="s">
        <v>195</v>
      </c>
      <c r="C196" t="s">
        <v>335</v>
      </c>
      <c r="D196" t="s">
        <v>193</v>
      </c>
      <c r="E196" s="1" t="s">
        <v>65</v>
      </c>
      <c r="F196">
        <v>15000</v>
      </c>
      <c r="G196"/>
    </row>
    <row r="197" spans="1:7" x14ac:dyDescent="0.25">
      <c r="A197">
        <v>7104</v>
      </c>
      <c r="B197" t="s">
        <v>196</v>
      </c>
      <c r="C197" t="s">
        <v>335</v>
      </c>
      <c r="D197" t="s">
        <v>193</v>
      </c>
      <c r="E197" s="1" t="s">
        <v>66</v>
      </c>
      <c r="F197">
        <v>10000</v>
      </c>
      <c r="G197"/>
    </row>
    <row r="198" spans="1:7" x14ac:dyDescent="0.25">
      <c r="A198">
        <v>7105</v>
      </c>
      <c r="B198" t="s">
        <v>197</v>
      </c>
      <c r="C198" t="s">
        <v>335</v>
      </c>
      <c r="D198" t="s">
        <v>193</v>
      </c>
      <c r="E198" s="1" t="s">
        <v>67</v>
      </c>
      <c r="F198">
        <v>15000</v>
      </c>
      <c r="G198"/>
    </row>
    <row r="199" spans="1:7" x14ac:dyDescent="0.25">
      <c r="A199">
        <v>7106</v>
      </c>
      <c r="B199" t="s">
        <v>198</v>
      </c>
      <c r="C199" t="s">
        <v>335</v>
      </c>
      <c r="D199" t="s">
        <v>193</v>
      </c>
      <c r="E199" s="1" t="s">
        <v>68</v>
      </c>
      <c r="F199">
        <v>15000</v>
      </c>
      <c r="G199"/>
    </row>
    <row r="200" spans="1:7" x14ac:dyDescent="0.25">
      <c r="A200">
        <v>7107</v>
      </c>
      <c r="B200" t="s">
        <v>199</v>
      </c>
      <c r="C200" t="s">
        <v>335</v>
      </c>
      <c r="D200" t="s">
        <v>193</v>
      </c>
      <c r="E200" s="1" t="s">
        <v>69</v>
      </c>
      <c r="F200">
        <v>10000</v>
      </c>
      <c r="G200"/>
    </row>
    <row r="201" spans="1:7" x14ac:dyDescent="0.25">
      <c r="A201">
        <v>7108</v>
      </c>
      <c r="B201" t="s">
        <v>380</v>
      </c>
      <c r="C201" t="s">
        <v>335</v>
      </c>
      <c r="D201" t="s">
        <v>193</v>
      </c>
      <c r="E201" s="1" t="s">
        <v>543</v>
      </c>
      <c r="F201">
        <v>10000</v>
      </c>
      <c r="G201"/>
    </row>
    <row r="202" spans="1:7" x14ac:dyDescent="0.25">
      <c r="A202">
        <v>7109</v>
      </c>
      <c r="B202" t="s">
        <v>381</v>
      </c>
      <c r="C202" t="s">
        <v>335</v>
      </c>
      <c r="D202" t="s">
        <v>193</v>
      </c>
      <c r="E202" s="1" t="s">
        <v>544</v>
      </c>
      <c r="F202">
        <v>50000</v>
      </c>
      <c r="G202"/>
    </row>
    <row r="203" spans="1:7" x14ac:dyDescent="0.25">
      <c r="A203">
        <v>7110</v>
      </c>
      <c r="B203" t="s">
        <v>200</v>
      </c>
      <c r="C203" t="s">
        <v>335</v>
      </c>
      <c r="D203" t="s">
        <v>193</v>
      </c>
      <c r="E203" s="1" t="s">
        <v>70</v>
      </c>
      <c r="F203">
        <v>15000</v>
      </c>
      <c r="G203"/>
    </row>
    <row r="204" spans="1:7" x14ac:dyDescent="0.25">
      <c r="A204">
        <v>7225</v>
      </c>
      <c r="B204" t="s">
        <v>201</v>
      </c>
      <c r="C204" t="s">
        <v>250</v>
      </c>
      <c r="D204" t="s">
        <v>202</v>
      </c>
      <c r="E204" s="1" t="s">
        <v>545</v>
      </c>
      <c r="F204">
        <v>100000</v>
      </c>
      <c r="G204"/>
    </row>
    <row r="205" spans="1:7" x14ac:dyDescent="0.25">
      <c r="A205">
        <v>7301</v>
      </c>
      <c r="B205" t="s">
        <v>203</v>
      </c>
      <c r="C205" t="s">
        <v>250</v>
      </c>
      <c r="D205" t="s">
        <v>204</v>
      </c>
      <c r="E205" s="1" t="s">
        <v>71</v>
      </c>
      <c r="F205">
        <v>6000</v>
      </c>
      <c r="G205"/>
    </row>
    <row r="206" spans="1:7" x14ac:dyDescent="0.25">
      <c r="A206">
        <v>7302</v>
      </c>
      <c r="B206" t="s">
        <v>205</v>
      </c>
      <c r="C206" t="s">
        <v>250</v>
      </c>
      <c r="D206" t="s">
        <v>204</v>
      </c>
      <c r="E206" s="1" t="s">
        <v>72</v>
      </c>
      <c r="F206">
        <v>15000</v>
      </c>
      <c r="G206"/>
    </row>
    <row r="207" spans="1:7" x14ac:dyDescent="0.25">
      <c r="A207">
        <v>7303</v>
      </c>
      <c r="B207" t="s">
        <v>206</v>
      </c>
      <c r="C207" t="s">
        <v>250</v>
      </c>
      <c r="D207" t="s">
        <v>204</v>
      </c>
      <c r="E207" s="1" t="s">
        <v>73</v>
      </c>
      <c r="F207">
        <v>30000</v>
      </c>
      <c r="G207"/>
    </row>
    <row r="208" spans="1:7" x14ac:dyDescent="0.25">
      <c r="A208">
        <v>7304</v>
      </c>
      <c r="B208" t="s">
        <v>207</v>
      </c>
      <c r="C208" t="s">
        <v>250</v>
      </c>
      <c r="D208" t="s">
        <v>204</v>
      </c>
      <c r="E208" s="1" t="s">
        <v>74</v>
      </c>
      <c r="F208">
        <v>15000</v>
      </c>
      <c r="G208"/>
    </row>
    <row r="209" spans="1:7" x14ac:dyDescent="0.25">
      <c r="A209">
        <v>7305</v>
      </c>
      <c r="B209" t="s">
        <v>208</v>
      </c>
      <c r="C209" t="s">
        <v>250</v>
      </c>
      <c r="D209" t="s">
        <v>204</v>
      </c>
      <c r="E209" s="1" t="s">
        <v>75</v>
      </c>
      <c r="F209">
        <v>10000</v>
      </c>
      <c r="G209"/>
    </row>
    <row r="210" spans="1:7" x14ac:dyDescent="0.25">
      <c r="A210">
        <v>7306</v>
      </c>
      <c r="B210" t="s">
        <v>382</v>
      </c>
      <c r="C210" t="s">
        <v>250</v>
      </c>
      <c r="D210" t="s">
        <v>204</v>
      </c>
      <c r="E210" s="1" t="s">
        <v>76</v>
      </c>
      <c r="F210">
        <v>10000</v>
      </c>
      <c r="G210"/>
    </row>
    <row r="211" spans="1:7" x14ac:dyDescent="0.25">
      <c r="A211">
        <v>7307</v>
      </c>
      <c r="B211" t="s">
        <v>209</v>
      </c>
      <c r="C211" t="s">
        <v>250</v>
      </c>
      <c r="D211" t="s">
        <v>204</v>
      </c>
      <c r="E211" s="1" t="s">
        <v>77</v>
      </c>
      <c r="F211">
        <v>10000</v>
      </c>
      <c r="G211"/>
    </row>
    <row r="212" spans="1:7" x14ac:dyDescent="0.25">
      <c r="A212">
        <v>7308</v>
      </c>
      <c r="B212" t="s">
        <v>383</v>
      </c>
      <c r="C212" t="s">
        <v>250</v>
      </c>
      <c r="D212" t="s">
        <v>204</v>
      </c>
      <c r="E212" s="1" t="s">
        <v>546</v>
      </c>
      <c r="F212">
        <v>15000</v>
      </c>
      <c r="G212"/>
    </row>
    <row r="213" spans="1:7" x14ac:dyDescent="0.25">
      <c r="A213">
        <v>7309</v>
      </c>
      <c r="B213" t="s">
        <v>384</v>
      </c>
      <c r="C213" t="s">
        <v>250</v>
      </c>
      <c r="D213" t="s">
        <v>204</v>
      </c>
      <c r="E213" s="1" t="s">
        <v>547</v>
      </c>
      <c r="F213">
        <v>15000</v>
      </c>
      <c r="G213"/>
    </row>
    <row r="214" spans="1:7" x14ac:dyDescent="0.25">
      <c r="A214">
        <v>7310</v>
      </c>
      <c r="B214" t="s">
        <v>210</v>
      </c>
      <c r="C214" t="s">
        <v>250</v>
      </c>
      <c r="D214" t="s">
        <v>204</v>
      </c>
      <c r="E214" s="1" t="s">
        <v>78</v>
      </c>
      <c r="F214">
        <v>15000</v>
      </c>
      <c r="G214"/>
    </row>
    <row r="215" spans="1:7" x14ac:dyDescent="0.25">
      <c r="A215">
        <v>7311</v>
      </c>
      <c r="B215" t="s">
        <v>211</v>
      </c>
      <c r="C215" t="s">
        <v>250</v>
      </c>
      <c r="D215" t="s">
        <v>204</v>
      </c>
      <c r="E215" s="1" t="s">
        <v>79</v>
      </c>
      <c r="F215">
        <v>15000</v>
      </c>
      <c r="G215"/>
    </row>
    <row r="216" spans="1:7" x14ac:dyDescent="0.25">
      <c r="A216">
        <v>7312</v>
      </c>
      <c r="B216" t="s">
        <v>212</v>
      </c>
      <c r="C216" t="s">
        <v>250</v>
      </c>
      <c r="D216" t="s">
        <v>204</v>
      </c>
      <c r="E216" s="1" t="s">
        <v>80</v>
      </c>
      <c r="F216">
        <v>10000</v>
      </c>
      <c r="G216"/>
    </row>
    <row r="217" spans="1:7" x14ac:dyDescent="0.25">
      <c r="A217">
        <v>7313</v>
      </c>
      <c r="B217" t="s">
        <v>213</v>
      </c>
      <c r="C217" t="s">
        <v>250</v>
      </c>
      <c r="D217" t="s">
        <v>204</v>
      </c>
      <c r="E217" s="1" t="s">
        <v>81</v>
      </c>
      <c r="F217">
        <v>15000</v>
      </c>
      <c r="G217"/>
    </row>
    <row r="218" spans="1:7" x14ac:dyDescent="0.25">
      <c r="A218">
        <v>7314</v>
      </c>
      <c r="B218" t="s">
        <v>214</v>
      </c>
      <c r="C218" t="s">
        <v>250</v>
      </c>
      <c r="D218" t="s">
        <v>204</v>
      </c>
      <c r="E218" s="1" t="s">
        <v>82</v>
      </c>
      <c r="F218">
        <v>15000</v>
      </c>
      <c r="G218"/>
    </row>
    <row r="219" spans="1:7" x14ac:dyDescent="0.25">
      <c r="A219">
        <v>7315</v>
      </c>
      <c r="B219" t="s">
        <v>215</v>
      </c>
      <c r="C219" t="s">
        <v>250</v>
      </c>
      <c r="D219" t="s">
        <v>204</v>
      </c>
      <c r="E219" s="1" t="s">
        <v>83</v>
      </c>
      <c r="F219">
        <v>10000</v>
      </c>
      <c r="G219"/>
    </row>
    <row r="220" spans="1:7" x14ac:dyDescent="0.25">
      <c r="A220">
        <v>7316</v>
      </c>
      <c r="B220" t="s">
        <v>216</v>
      </c>
      <c r="C220" t="s">
        <v>250</v>
      </c>
      <c r="D220" t="s">
        <v>204</v>
      </c>
      <c r="E220" s="1" t="s">
        <v>84</v>
      </c>
      <c r="F220">
        <v>15000</v>
      </c>
      <c r="G220"/>
    </row>
    <row r="221" spans="1:7" x14ac:dyDescent="0.25">
      <c r="A221">
        <v>7317</v>
      </c>
      <c r="B221" t="s">
        <v>217</v>
      </c>
      <c r="C221" t="s">
        <v>250</v>
      </c>
      <c r="D221" t="s">
        <v>204</v>
      </c>
      <c r="E221" s="1" t="s">
        <v>85</v>
      </c>
      <c r="F221">
        <v>15000</v>
      </c>
      <c r="G221"/>
    </row>
    <row r="222" spans="1:7" x14ac:dyDescent="0.25">
      <c r="A222">
        <v>7318</v>
      </c>
      <c r="B222" t="s">
        <v>385</v>
      </c>
      <c r="C222" t="s">
        <v>250</v>
      </c>
      <c r="D222" t="s">
        <v>204</v>
      </c>
      <c r="E222" s="1" t="s">
        <v>548</v>
      </c>
      <c r="F222">
        <v>30000</v>
      </c>
      <c r="G222"/>
    </row>
    <row r="223" spans="1:7" x14ac:dyDescent="0.25">
      <c r="A223">
        <v>7319</v>
      </c>
      <c r="B223" t="s">
        <v>386</v>
      </c>
      <c r="C223" t="s">
        <v>250</v>
      </c>
      <c r="D223" t="s">
        <v>204</v>
      </c>
      <c r="E223" s="1" t="s">
        <v>549</v>
      </c>
      <c r="F223">
        <v>15000</v>
      </c>
      <c r="G223"/>
    </row>
    <row r="224" spans="1:7" x14ac:dyDescent="0.25">
      <c r="A224">
        <v>7320</v>
      </c>
      <c r="B224" t="s">
        <v>387</v>
      </c>
      <c r="C224" t="s">
        <v>250</v>
      </c>
      <c r="D224" t="s">
        <v>204</v>
      </c>
      <c r="E224" s="1" t="s">
        <v>550</v>
      </c>
      <c r="F224">
        <v>15000</v>
      </c>
      <c r="G224"/>
    </row>
    <row r="225" spans="1:7" x14ac:dyDescent="0.25">
      <c r="A225">
        <v>7321</v>
      </c>
      <c r="B225" t="s">
        <v>218</v>
      </c>
      <c r="C225" t="s">
        <v>250</v>
      </c>
      <c r="D225" t="s">
        <v>204</v>
      </c>
      <c r="E225" s="1" t="s">
        <v>86</v>
      </c>
      <c r="F225">
        <v>6000</v>
      </c>
      <c r="G225"/>
    </row>
    <row r="226" spans="1:7" x14ac:dyDescent="0.25">
      <c r="A226">
        <v>7322</v>
      </c>
      <c r="B226" t="s">
        <v>219</v>
      </c>
      <c r="C226" t="s">
        <v>250</v>
      </c>
      <c r="D226" t="s">
        <v>204</v>
      </c>
      <c r="E226" s="1" t="s">
        <v>87</v>
      </c>
      <c r="F226">
        <v>6000</v>
      </c>
      <c r="G226"/>
    </row>
    <row r="227" spans="1:7" x14ac:dyDescent="0.25">
      <c r="A227">
        <v>7401</v>
      </c>
      <c r="B227" t="s">
        <v>220</v>
      </c>
      <c r="C227" t="s">
        <v>265</v>
      </c>
      <c r="D227" t="s">
        <v>221</v>
      </c>
      <c r="E227" s="1" t="s">
        <v>88</v>
      </c>
      <c r="F227">
        <v>6000</v>
      </c>
      <c r="G227"/>
    </row>
    <row r="228" spans="1:7" x14ac:dyDescent="0.25">
      <c r="A228">
        <v>7402</v>
      </c>
      <c r="B228" t="s">
        <v>222</v>
      </c>
      <c r="C228" t="s">
        <v>265</v>
      </c>
      <c r="D228" t="s">
        <v>221</v>
      </c>
      <c r="E228" s="1" t="s">
        <v>89</v>
      </c>
      <c r="F228">
        <v>10000</v>
      </c>
      <c r="G228"/>
    </row>
    <row r="229" spans="1:7" x14ac:dyDescent="0.25">
      <c r="A229">
        <v>7403</v>
      </c>
      <c r="B229" t="s">
        <v>223</v>
      </c>
      <c r="C229" t="s">
        <v>265</v>
      </c>
      <c r="D229" t="s">
        <v>221</v>
      </c>
      <c r="E229" s="1" t="s">
        <v>90</v>
      </c>
      <c r="F229">
        <v>15000</v>
      </c>
      <c r="G229"/>
    </row>
    <row r="230" spans="1:7" x14ac:dyDescent="0.25">
      <c r="A230">
        <v>7404</v>
      </c>
      <c r="B230" t="s">
        <v>224</v>
      </c>
      <c r="C230" t="s">
        <v>265</v>
      </c>
      <c r="D230" t="s">
        <v>221</v>
      </c>
      <c r="E230" s="1" t="s">
        <v>91</v>
      </c>
      <c r="F230">
        <v>30000</v>
      </c>
      <c r="G230"/>
    </row>
    <row r="231" spans="1:7" x14ac:dyDescent="0.25">
      <c r="A231">
        <v>7405</v>
      </c>
      <c r="B231" t="s">
        <v>225</v>
      </c>
      <c r="C231" t="s">
        <v>265</v>
      </c>
      <c r="D231" t="s">
        <v>221</v>
      </c>
      <c r="E231" s="1" t="s">
        <v>92</v>
      </c>
      <c r="F231">
        <v>10000</v>
      </c>
      <c r="G231"/>
    </row>
    <row r="232" spans="1:7" x14ac:dyDescent="0.25">
      <c r="A232">
        <v>7406</v>
      </c>
      <c r="B232" t="s">
        <v>226</v>
      </c>
      <c r="C232" t="s">
        <v>265</v>
      </c>
      <c r="D232" t="s">
        <v>221</v>
      </c>
      <c r="E232" s="1" t="s">
        <v>93</v>
      </c>
      <c r="F232">
        <v>6000</v>
      </c>
      <c r="G232"/>
    </row>
    <row r="233" spans="1:7" x14ac:dyDescent="0.25">
      <c r="A233">
        <v>7407</v>
      </c>
      <c r="B233" t="s">
        <v>388</v>
      </c>
      <c r="C233" t="s">
        <v>265</v>
      </c>
      <c r="D233" t="s">
        <v>221</v>
      </c>
      <c r="E233" s="1" t="s">
        <v>551</v>
      </c>
      <c r="F233">
        <v>6000</v>
      </c>
      <c r="G233"/>
    </row>
    <row r="234" spans="1:7" x14ac:dyDescent="0.25">
      <c r="A234">
        <v>7408</v>
      </c>
      <c r="B234" t="s">
        <v>389</v>
      </c>
      <c r="C234" t="s">
        <v>265</v>
      </c>
      <c r="D234" t="s">
        <v>221</v>
      </c>
      <c r="E234" s="1" t="s">
        <v>552</v>
      </c>
      <c r="F234">
        <v>15000</v>
      </c>
      <c r="G234"/>
    </row>
    <row r="235" spans="1:7" x14ac:dyDescent="0.25">
      <c r="A235">
        <v>7409</v>
      </c>
      <c r="B235" t="s">
        <v>390</v>
      </c>
      <c r="C235" t="s">
        <v>265</v>
      </c>
      <c r="D235" t="s">
        <v>221</v>
      </c>
      <c r="E235" s="1" t="s">
        <v>553</v>
      </c>
      <c r="F235">
        <v>30000</v>
      </c>
      <c r="G235"/>
    </row>
    <row r="236" spans="1:7" x14ac:dyDescent="0.25">
      <c r="A236">
        <v>7410</v>
      </c>
      <c r="B236" t="s">
        <v>391</v>
      </c>
      <c r="C236" t="s">
        <v>265</v>
      </c>
      <c r="D236" t="s">
        <v>221</v>
      </c>
      <c r="E236" s="1" t="s">
        <v>554</v>
      </c>
      <c r="F236">
        <v>50000</v>
      </c>
      <c r="G236"/>
    </row>
    <row r="237" spans="1:7" x14ac:dyDescent="0.25">
      <c r="A237">
        <v>7411</v>
      </c>
      <c r="B237" t="s">
        <v>227</v>
      </c>
      <c r="C237" t="s">
        <v>265</v>
      </c>
      <c r="D237" t="s">
        <v>221</v>
      </c>
      <c r="E237" s="1" t="s">
        <v>94</v>
      </c>
      <c r="F237">
        <v>15000</v>
      </c>
      <c r="G237"/>
    </row>
    <row r="238" spans="1:7" x14ac:dyDescent="0.25">
      <c r="A238">
        <v>7501</v>
      </c>
      <c r="B238" t="s">
        <v>392</v>
      </c>
      <c r="C238" t="s">
        <v>279</v>
      </c>
      <c r="D238" t="s">
        <v>228</v>
      </c>
      <c r="E238" s="1" t="s">
        <v>555</v>
      </c>
      <c r="F238">
        <v>10000</v>
      </c>
      <c r="G238"/>
    </row>
    <row r="239" spans="1:7" x14ac:dyDescent="0.25">
      <c r="A239">
        <v>7502</v>
      </c>
      <c r="B239" t="s">
        <v>393</v>
      </c>
      <c r="C239" t="s">
        <v>279</v>
      </c>
      <c r="D239" t="s">
        <v>228</v>
      </c>
      <c r="E239" s="1" t="s">
        <v>556</v>
      </c>
      <c r="F239">
        <v>15000</v>
      </c>
      <c r="G239"/>
    </row>
    <row r="240" spans="1:7" x14ac:dyDescent="0.25">
      <c r="A240">
        <v>7503</v>
      </c>
      <c r="B240" t="s">
        <v>394</v>
      </c>
      <c r="C240" t="s">
        <v>279</v>
      </c>
      <c r="D240" t="s">
        <v>228</v>
      </c>
      <c r="E240" s="1" t="s">
        <v>557</v>
      </c>
      <c r="F240">
        <v>10000</v>
      </c>
      <c r="G240"/>
    </row>
    <row r="241" spans="1:7" x14ac:dyDescent="0.25">
      <c r="A241">
        <v>7504</v>
      </c>
      <c r="B241" t="s">
        <v>229</v>
      </c>
      <c r="C241" t="s">
        <v>279</v>
      </c>
      <c r="D241" t="s">
        <v>228</v>
      </c>
      <c r="E241" s="1" t="s">
        <v>95</v>
      </c>
      <c r="F241">
        <v>15000</v>
      </c>
      <c r="G241"/>
    </row>
    <row r="242" spans="1:7" x14ac:dyDescent="0.25">
      <c r="A242">
        <v>7505</v>
      </c>
      <c r="B242" t="s">
        <v>228</v>
      </c>
      <c r="C242" t="s">
        <v>279</v>
      </c>
      <c r="D242" t="s">
        <v>228</v>
      </c>
      <c r="E242" s="1" t="s">
        <v>96</v>
      </c>
      <c r="F242">
        <v>50000</v>
      </c>
      <c r="G242"/>
    </row>
    <row r="243" spans="1:7" x14ac:dyDescent="0.25">
      <c r="A243">
        <v>7601</v>
      </c>
      <c r="B243" t="s">
        <v>230</v>
      </c>
      <c r="C243" t="s">
        <v>335</v>
      </c>
      <c r="D243" t="s">
        <v>231</v>
      </c>
      <c r="E243" s="1" t="s">
        <v>97</v>
      </c>
      <c r="F243">
        <v>30000</v>
      </c>
      <c r="G243"/>
    </row>
    <row r="244" spans="1:7" x14ac:dyDescent="0.25">
      <c r="A244">
        <v>7602</v>
      </c>
      <c r="B244" t="s">
        <v>232</v>
      </c>
      <c r="C244" t="s">
        <v>335</v>
      </c>
      <c r="D244" t="s">
        <v>231</v>
      </c>
      <c r="E244" s="1" t="s">
        <v>98</v>
      </c>
      <c r="F244">
        <v>15000</v>
      </c>
      <c r="G244"/>
    </row>
    <row r="245" spans="1:7" x14ac:dyDescent="0.25">
      <c r="A245">
        <v>7603</v>
      </c>
      <c r="B245" t="s">
        <v>233</v>
      </c>
      <c r="C245" t="s">
        <v>335</v>
      </c>
      <c r="D245" t="s">
        <v>231</v>
      </c>
      <c r="E245" s="1" t="s">
        <v>99</v>
      </c>
      <c r="F245">
        <v>10000</v>
      </c>
      <c r="G245"/>
    </row>
    <row r="246" spans="1:7" x14ac:dyDescent="0.25">
      <c r="A246">
        <v>7604</v>
      </c>
      <c r="B246" t="s">
        <v>234</v>
      </c>
      <c r="C246" t="s">
        <v>335</v>
      </c>
      <c r="D246" t="s">
        <v>231</v>
      </c>
      <c r="E246" s="1" t="s">
        <v>100</v>
      </c>
      <c r="F246">
        <v>10000</v>
      </c>
      <c r="G246"/>
    </row>
    <row r="247" spans="1:7" x14ac:dyDescent="0.25">
      <c r="A247">
        <v>7605</v>
      </c>
      <c r="B247" t="s">
        <v>395</v>
      </c>
      <c r="C247" t="s">
        <v>335</v>
      </c>
      <c r="D247" t="s">
        <v>231</v>
      </c>
      <c r="E247" s="1" t="s">
        <v>101</v>
      </c>
      <c r="F247">
        <v>6000</v>
      </c>
      <c r="G247"/>
    </row>
    <row r="248" spans="1:7" x14ac:dyDescent="0.25">
      <c r="A248">
        <v>7606</v>
      </c>
      <c r="B248" t="s">
        <v>396</v>
      </c>
      <c r="C248" t="s">
        <v>335</v>
      </c>
      <c r="D248" t="s">
        <v>231</v>
      </c>
      <c r="E248" s="1" t="s">
        <v>558</v>
      </c>
      <c r="F248">
        <v>30000</v>
      </c>
      <c r="G248"/>
    </row>
    <row r="249" spans="1:7" x14ac:dyDescent="0.25">
      <c r="A249">
        <v>7607</v>
      </c>
      <c r="B249" t="s">
        <v>397</v>
      </c>
      <c r="C249" t="s">
        <v>335</v>
      </c>
      <c r="D249" t="s">
        <v>231</v>
      </c>
      <c r="E249" s="1" t="s">
        <v>559</v>
      </c>
      <c r="F249">
        <v>10000</v>
      </c>
      <c r="G249"/>
    </row>
    <row r="250" spans="1:7" x14ac:dyDescent="0.25">
      <c r="A250">
        <v>7608</v>
      </c>
      <c r="B250" t="s">
        <v>398</v>
      </c>
      <c r="C250" t="s">
        <v>335</v>
      </c>
      <c r="D250" t="s">
        <v>231</v>
      </c>
      <c r="E250" s="1" t="s">
        <v>560</v>
      </c>
      <c r="F250">
        <v>6000</v>
      </c>
      <c r="G250"/>
    </row>
    <row r="251" spans="1:7" x14ac:dyDescent="0.25">
      <c r="A251">
        <v>7609</v>
      </c>
      <c r="B251" t="s">
        <v>235</v>
      </c>
      <c r="C251" t="s">
        <v>335</v>
      </c>
      <c r="D251" t="s">
        <v>231</v>
      </c>
      <c r="E251" s="1" t="s">
        <v>102</v>
      </c>
      <c r="F251">
        <v>15000</v>
      </c>
      <c r="G251"/>
    </row>
    <row r="252" spans="1:7" x14ac:dyDescent="0.25">
      <c r="A252">
        <v>7610</v>
      </c>
      <c r="B252" t="s">
        <v>399</v>
      </c>
      <c r="C252" t="s">
        <v>335</v>
      </c>
      <c r="D252" t="s">
        <v>231</v>
      </c>
      <c r="E252" s="1" t="s">
        <v>561</v>
      </c>
      <c r="F252">
        <v>30000</v>
      </c>
      <c r="G252"/>
    </row>
    <row r="253" spans="1:7" x14ac:dyDescent="0.25">
      <c r="A253">
        <v>7611</v>
      </c>
      <c r="B253" t="s">
        <v>400</v>
      </c>
      <c r="C253" t="s">
        <v>335</v>
      </c>
      <c r="D253" t="s">
        <v>231</v>
      </c>
      <c r="E253" s="1" t="s">
        <v>562</v>
      </c>
      <c r="F253">
        <v>50000</v>
      </c>
      <c r="G253"/>
    </row>
    <row r="254" spans="1:7" x14ac:dyDescent="0.25">
      <c r="A254">
        <v>7701</v>
      </c>
      <c r="B254" t="s">
        <v>236</v>
      </c>
      <c r="C254" t="s">
        <v>279</v>
      </c>
      <c r="D254" t="s">
        <v>237</v>
      </c>
      <c r="E254" s="1" t="s">
        <v>103</v>
      </c>
      <c r="F254">
        <v>15000</v>
      </c>
      <c r="G254"/>
    </row>
    <row r="255" spans="1:7" x14ac:dyDescent="0.25">
      <c r="A255">
        <v>7702</v>
      </c>
      <c r="B255" t="s">
        <v>238</v>
      </c>
      <c r="C255" t="s">
        <v>279</v>
      </c>
      <c r="D255" t="s">
        <v>237</v>
      </c>
      <c r="E255" s="1" t="s">
        <v>104</v>
      </c>
      <c r="F255">
        <v>6000</v>
      </c>
      <c r="G255"/>
    </row>
    <row r="256" spans="1:7" x14ac:dyDescent="0.25">
      <c r="A256">
        <v>7703</v>
      </c>
      <c r="B256" t="s">
        <v>239</v>
      </c>
      <c r="C256" t="s">
        <v>279</v>
      </c>
      <c r="D256" t="s">
        <v>237</v>
      </c>
      <c r="E256" s="1" t="s">
        <v>105</v>
      </c>
      <c r="F256">
        <v>10000</v>
      </c>
      <c r="G256"/>
    </row>
    <row r="257" spans="1:7" x14ac:dyDescent="0.25">
      <c r="A257">
        <v>7704</v>
      </c>
      <c r="B257" t="s">
        <v>240</v>
      </c>
      <c r="C257" t="s">
        <v>279</v>
      </c>
      <c r="D257" t="s">
        <v>237</v>
      </c>
      <c r="E257" s="1" t="s">
        <v>106</v>
      </c>
      <c r="F257">
        <v>10000</v>
      </c>
      <c r="G257"/>
    </row>
    <row r="258" spans="1:7" x14ac:dyDescent="0.25">
      <c r="A258">
        <v>7705</v>
      </c>
      <c r="B258" t="s">
        <v>241</v>
      </c>
      <c r="C258" t="s">
        <v>279</v>
      </c>
      <c r="D258" t="s">
        <v>237</v>
      </c>
      <c r="E258" s="1" t="s">
        <v>107</v>
      </c>
      <c r="F258">
        <v>10000</v>
      </c>
      <c r="G258"/>
    </row>
    <row r="259" spans="1:7" x14ac:dyDescent="0.25">
      <c r="A259">
        <v>7706</v>
      </c>
      <c r="B259" t="s">
        <v>242</v>
      </c>
      <c r="C259" t="s">
        <v>279</v>
      </c>
      <c r="D259" t="s">
        <v>237</v>
      </c>
      <c r="E259" s="1" t="s">
        <v>108</v>
      </c>
      <c r="F259">
        <v>6000</v>
      </c>
      <c r="G259"/>
    </row>
    <row r="260" spans="1:7" x14ac:dyDescent="0.25">
      <c r="A260">
        <v>7707</v>
      </c>
      <c r="B260" t="s">
        <v>401</v>
      </c>
      <c r="C260" t="s">
        <v>279</v>
      </c>
      <c r="D260" t="s">
        <v>237</v>
      </c>
      <c r="E260" s="1" t="s">
        <v>563</v>
      </c>
      <c r="F260">
        <v>15000</v>
      </c>
      <c r="G260"/>
    </row>
    <row r="261" spans="1:7" x14ac:dyDescent="0.25">
      <c r="A261">
        <v>7708</v>
      </c>
      <c r="B261" t="s">
        <v>402</v>
      </c>
      <c r="C261" t="s">
        <v>279</v>
      </c>
      <c r="D261" t="s">
        <v>237</v>
      </c>
      <c r="E261" s="1" t="s">
        <v>564</v>
      </c>
      <c r="F261">
        <v>10000</v>
      </c>
      <c r="G261"/>
    </row>
    <row r="262" spans="1:7" x14ac:dyDescent="0.25">
      <c r="A262">
        <v>7709</v>
      </c>
      <c r="B262" t="s">
        <v>403</v>
      </c>
      <c r="C262" t="s">
        <v>279</v>
      </c>
      <c r="D262" t="s">
        <v>237</v>
      </c>
      <c r="E262" s="1" t="s">
        <v>565</v>
      </c>
      <c r="F262">
        <v>10000</v>
      </c>
      <c r="G262"/>
    </row>
    <row r="263" spans="1:7" x14ac:dyDescent="0.25">
      <c r="A263">
        <v>7710</v>
      </c>
      <c r="B263" t="s">
        <v>237</v>
      </c>
      <c r="C263" t="s">
        <v>279</v>
      </c>
      <c r="D263" t="s">
        <v>237</v>
      </c>
      <c r="E263" s="1" t="s">
        <v>109</v>
      </c>
      <c r="F263">
        <v>50000</v>
      </c>
      <c r="G263"/>
    </row>
    <row r="264" spans="1:7" x14ac:dyDescent="0.25">
      <c r="A264">
        <v>7801</v>
      </c>
      <c r="B264" t="s">
        <v>243</v>
      </c>
      <c r="C264" t="s">
        <v>265</v>
      </c>
      <c r="D264" t="s">
        <v>244</v>
      </c>
      <c r="E264" s="1" t="s">
        <v>110</v>
      </c>
      <c r="F264">
        <v>10000</v>
      </c>
      <c r="G264"/>
    </row>
    <row r="265" spans="1:7" x14ac:dyDescent="0.25">
      <c r="A265">
        <v>7802</v>
      </c>
      <c r="B265" t="s">
        <v>404</v>
      </c>
      <c r="C265" t="s">
        <v>265</v>
      </c>
      <c r="D265" t="s">
        <v>244</v>
      </c>
      <c r="E265" s="1" t="s">
        <v>566</v>
      </c>
      <c r="F265">
        <v>15000</v>
      </c>
      <c r="G265"/>
    </row>
    <row r="266" spans="1:7" x14ac:dyDescent="0.25">
      <c r="A266">
        <v>7803</v>
      </c>
      <c r="B266" t="s">
        <v>405</v>
      </c>
      <c r="C266" t="s">
        <v>265</v>
      </c>
      <c r="D266" t="s">
        <v>244</v>
      </c>
      <c r="E266" s="1" t="s">
        <v>567</v>
      </c>
      <c r="F266">
        <v>10000</v>
      </c>
      <c r="G266"/>
    </row>
    <row r="267" spans="1:7" x14ac:dyDescent="0.25">
      <c r="A267">
        <v>7804</v>
      </c>
      <c r="B267" t="s">
        <v>245</v>
      </c>
      <c r="C267" t="s">
        <v>265</v>
      </c>
      <c r="D267" t="s">
        <v>244</v>
      </c>
      <c r="E267" s="1" t="s">
        <v>111</v>
      </c>
      <c r="F267">
        <v>15000</v>
      </c>
      <c r="G267"/>
    </row>
    <row r="268" spans="1:7" x14ac:dyDescent="0.25">
      <c r="A268">
        <v>7805</v>
      </c>
      <c r="B268" t="s">
        <v>244</v>
      </c>
      <c r="C268" t="s">
        <v>265</v>
      </c>
      <c r="D268" t="s">
        <v>244</v>
      </c>
      <c r="E268" s="1" t="s">
        <v>112</v>
      </c>
      <c r="F268">
        <v>50000</v>
      </c>
      <c r="G268"/>
    </row>
  </sheetData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>
    <oddFooter>&amp;RСтраница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Прогноза</vt:lpstr>
      <vt:lpstr>helper</vt:lpstr>
      <vt:lpstr>helper!Печат_заглавия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2023-12-14T23:17:57Z</dcterms:created>
  <dcterms:modified xsi:type="dcterms:W3CDTF">2024-04-25T08:32:28Z</dcterms:modified>
</cp:coreProperties>
</file>