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050"/>
  </bookViews>
  <sheets>
    <sheet name="Бюджет" sheetId="6" r:id="rId1"/>
  </sheets>
  <definedNames>
    <definedName name="_xlnm.Print_Area" localSheetId="0">Бюджет!$A$1:$O$41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6" l="1"/>
  <c r="K15" i="6"/>
  <c r="L15" i="6"/>
  <c r="M15" i="6"/>
  <c r="M31" i="6" s="1"/>
  <c r="K10" i="6"/>
  <c r="L10" i="6"/>
  <c r="M10" i="6"/>
  <c r="L31" i="6" l="1"/>
  <c r="O31" i="6" s="1"/>
  <c r="K31" i="6"/>
  <c r="J27" i="6"/>
  <c r="N27" i="6"/>
  <c r="J28" i="6"/>
  <c r="N28" i="6"/>
  <c r="O28" i="6" s="1"/>
  <c r="J29" i="6"/>
  <c r="N29" i="6"/>
  <c r="J30" i="6"/>
  <c r="N30" i="6"/>
  <c r="O30" i="6" l="1"/>
  <c r="O29" i="6"/>
  <c r="O27" i="6"/>
  <c r="J26" i="6"/>
  <c r="N26" i="6"/>
  <c r="O26" i="6" l="1"/>
  <c r="J12" i="6" l="1"/>
  <c r="J13" i="6"/>
  <c r="J14" i="6"/>
  <c r="J16" i="6"/>
  <c r="J17" i="6"/>
  <c r="J18" i="6"/>
  <c r="J19" i="6"/>
  <c r="J20" i="6"/>
  <c r="J21" i="6"/>
  <c r="J22" i="6"/>
  <c r="J23" i="6"/>
  <c r="J24" i="6"/>
  <c r="J25" i="6"/>
  <c r="J11" i="6"/>
  <c r="J15" i="6" l="1"/>
  <c r="J10" i="6"/>
  <c r="N12" i="6"/>
  <c r="O12" i="6" s="1"/>
  <c r="N13" i="6"/>
  <c r="O13" i="6" s="1"/>
  <c r="N14" i="6"/>
  <c r="O14" i="6" s="1"/>
  <c r="N16" i="6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4" i="6"/>
  <c r="O24" i="6" s="1"/>
  <c r="N25" i="6"/>
  <c r="O25" i="6" s="1"/>
  <c r="N11" i="6"/>
  <c r="O11" i="6" s="1"/>
  <c r="N15" i="6" l="1"/>
  <c r="O15" i="6" s="1"/>
  <c r="N10" i="6"/>
  <c r="O16" i="6"/>
  <c r="N31" i="6" l="1"/>
  <c r="L33" i="6" s="1"/>
  <c r="O10" i="6"/>
  <c r="K33" i="6" l="1"/>
  <c r="N33" i="6" s="1"/>
</calcChain>
</file>

<file path=xl/comments1.xml><?xml version="1.0" encoding="utf-8"?>
<comments xmlns="http://schemas.openxmlformats.org/spreadsheetml/2006/main">
  <authors>
    <author>Автор</author>
  </authors>
  <commentList>
    <comment ref="H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дата на начало на проекта
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дата на край на проекта
</t>
        </r>
      </text>
    </comment>
    <comment ref="J1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Моля, не пишете! Има заложена формула.
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Моля не пишете! Има заложена формула!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Моля не пишете! Има заложена формула!
</t>
        </r>
      </text>
    </comment>
  </commentList>
</comments>
</file>

<file path=xl/sharedStrings.xml><?xml version="1.0" encoding="utf-8"?>
<sst xmlns="http://schemas.openxmlformats.org/spreadsheetml/2006/main" count="57" uniqueCount="53">
  <si>
    <t>Количество</t>
  </si>
  <si>
    <t>Единична цена</t>
  </si>
  <si>
    <t>Проект:</t>
  </si>
  <si>
    <t>БЮДЖЕТ</t>
  </si>
  <si>
    <t>Процентно съотношение</t>
  </si>
  <si>
    <t xml:space="preserve">ФОРМУЛЯР ЗА БЮДЖЕТ </t>
  </si>
  <si>
    <t>от:</t>
  </si>
  <si>
    <t>№</t>
  </si>
  <si>
    <t xml:space="preserve">Организация: </t>
  </si>
  <si>
    <t>от Община - Велико Търново</t>
  </si>
  <si>
    <t>Обща стойност на финансирането</t>
  </si>
  <si>
    <t>проверка</t>
  </si>
  <si>
    <t>ФИНАНСИРАНЕ</t>
  </si>
  <si>
    <t>Х</t>
  </si>
  <si>
    <t>Собствено участие</t>
  </si>
  <si>
    <t>Собствен финансов принос</t>
  </si>
  <si>
    <t>Собствен нефинансов принос</t>
  </si>
  <si>
    <t>Период на реализация на проекта:</t>
  </si>
  <si>
    <t>подпис:</t>
  </si>
  <si>
    <t>Ръководител на проекта : Име, презиме, фамилия:</t>
  </si>
  <si>
    <t>дата:</t>
  </si>
  <si>
    <t>до:</t>
  </si>
  <si>
    <t>ВИДОВЕ РАЗХОДИ (кратко описание на разходите, в съответствие с изброените допустими разходи в чл. 17 от Правилата)</t>
  </si>
  <si>
    <t>Забележки:</t>
  </si>
  <si>
    <t>Нефинансовият принос задължително се посочва в бюджета. Той не може да надвишава 50% от целия размер на собственото участие.</t>
  </si>
  <si>
    <r>
      <t xml:space="preserve">Регистрираните по ЗДДС лица </t>
    </r>
    <r>
      <rPr>
        <b/>
        <u/>
        <sz val="12"/>
        <color rgb="FFFF0000"/>
        <rFont val="Times New Roman"/>
        <family val="1"/>
        <charset val="204"/>
      </rPr>
      <t>за разходите си с право на данъчен кредит</t>
    </r>
    <r>
      <rPr>
        <b/>
        <sz val="12"/>
        <color rgb="FFFF0000"/>
        <rFont val="Times New Roman"/>
        <family val="1"/>
        <charset val="204"/>
      </rPr>
      <t xml:space="preserve"> попълват в клетките ДАНЪЧНАТА ОСНОВА на същите.</t>
    </r>
  </si>
  <si>
    <r>
      <t xml:space="preserve">Моля не попълвайте данни в сивите клетки! Има заложени формули. </t>
    </r>
    <r>
      <rPr>
        <b/>
        <sz val="12"/>
        <color rgb="FF00B050"/>
        <rFont val="Times New Roman"/>
        <family val="1"/>
        <charset val="204"/>
      </rPr>
      <t>Моля пишете и попълвайте данни само в белите клетки!</t>
    </r>
  </si>
  <si>
    <t xml:space="preserve">Колона 10 е за проверка на данните в таблицата. </t>
  </si>
  <si>
    <t>x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</si>
  <si>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</si>
  <si>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</si>
  <si>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</si>
  <si>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</si>
  <si>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</si>
  <si>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</si>
  <si>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</si>
  <si>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</si>
  <si>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</si>
  <si>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</si>
  <si>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</si>
  <si>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</si>
  <si>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</si>
  <si>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</si>
  <si>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</si>
  <si>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</si>
  <si>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</si>
  <si>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</si>
  <si>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</si>
  <si>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Разходи за основна дейност</t>
  </si>
  <si>
    <r>
      <t>Административни разходи</t>
    </r>
    <r>
      <rPr>
        <sz val="9"/>
        <rFont val="Times New Roman"/>
        <family val="1"/>
        <charset val="204"/>
      </rPr>
      <t xml:space="preserve"> (до 10% от Общата стойност на бюджета)</t>
    </r>
  </si>
  <si>
    <t>Общo</t>
  </si>
  <si>
    <t>ОБЩА СТОЙНОСТ НА РАЗХОДИТЕ ЗА ПРОЕКТА</t>
  </si>
  <si>
    <t>Административните разходи не може да надвишават 10% от общата стойност на разходите по проекта.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</si>
</sst>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indexed="81"/>
      <name val="Segoe UI"/>
      <family val="2"/>
      <charset val="204"/>
    </font>
    <font>
      <b/>
      <sz val="9"/>
      <color indexed="81"/>
      <name val="Segoe U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2" tint="-0.499984740745262"/>
      <name val="Times New Roman"/>
      <family val="1"/>
      <charset val="204"/>
    </font>
    <font>
      <b/>
      <i/>
      <sz val="9"/>
      <color theme="2" tint="-0.49998474074526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vertical="center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9" fontId="9" fillId="2" borderId="10" xfId="2" applyFont="1" applyFill="1" applyBorder="1" applyAlignment="1" applyProtection="1">
      <alignment horizontal="center" vertical="center"/>
      <protection locked="0"/>
    </xf>
    <xf numFmtId="9" fontId="17" fillId="2" borderId="2" xfId="2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right" vertical="center" wrapText="1"/>
    </xf>
    <xf numFmtId="4" fontId="13" fillId="0" borderId="23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4" fontId="13" fillId="0" borderId="18" xfId="0" applyNumberFormat="1" applyFont="1" applyFill="1" applyBorder="1" applyAlignment="1">
      <alignment horizontal="right" vertical="center" wrapText="1"/>
    </xf>
    <xf numFmtId="4" fontId="13" fillId="0" borderId="11" xfId="0" applyNumberFormat="1" applyFont="1" applyFill="1" applyBorder="1" applyAlignment="1">
      <alignment horizontal="right" vertical="center" wrapText="1"/>
    </xf>
    <xf numFmtId="4" fontId="13" fillId="0" borderId="12" xfId="0" applyNumberFormat="1" applyFont="1" applyFill="1" applyBorder="1" applyAlignment="1">
      <alignment horizontal="right" vertical="center" wrapText="1"/>
    </xf>
    <xf numFmtId="10" fontId="9" fillId="2" borderId="8" xfId="2" applyNumberFormat="1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11" fillId="0" borderId="0" xfId="0" applyFont="1" applyFill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  <protection locked="0"/>
    </xf>
    <xf numFmtId="1" fontId="27" fillId="0" borderId="18" xfId="0" applyNumberFormat="1" applyFont="1" applyFill="1" applyBorder="1" applyAlignment="1">
      <alignment horizontal="center" vertical="center"/>
    </xf>
    <xf numFmtId="1" fontId="28" fillId="0" borderId="18" xfId="0" applyNumberFormat="1" applyFont="1" applyFill="1" applyBorder="1" applyAlignment="1">
      <alignment horizontal="center" vertical="center" wrapText="1"/>
    </xf>
    <xf numFmtId="1" fontId="28" fillId="0" borderId="6" xfId="0" applyNumberFormat="1" applyFont="1" applyFill="1" applyBorder="1" applyAlignment="1">
      <alignment horizontal="center"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14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14" fontId="10" fillId="0" borderId="3" xfId="0" applyNumberFormat="1" applyFont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1" fontId="28" fillId="0" borderId="37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/>
      <protection locked="0"/>
    </xf>
    <xf numFmtId="0" fontId="14" fillId="2" borderId="35" xfId="0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30" fillId="0" borderId="0" xfId="0" applyFont="1" applyAlignment="1" applyProtection="1">
      <alignment vertical="center"/>
      <protection locked="0"/>
    </xf>
    <xf numFmtId="0" fontId="21" fillId="2" borderId="12" xfId="0" applyFont="1" applyFill="1" applyBorder="1" applyAlignment="1">
      <alignment horizontal="center" vertical="center" wrapText="1"/>
    </xf>
    <xf numFmtId="4" fontId="21" fillId="2" borderId="6" xfId="0" applyNumberFormat="1" applyFont="1" applyFill="1" applyBorder="1" applyAlignment="1">
      <alignment horizontal="center" vertical="center" wrapText="1"/>
    </xf>
    <xf numFmtId="1" fontId="21" fillId="2" borderId="18" xfId="0" applyNumberFormat="1" applyFont="1" applyFill="1" applyBorder="1" applyAlignment="1">
      <alignment horizontal="center" vertical="center" wrapText="1"/>
    </xf>
    <xf numFmtId="1" fontId="21" fillId="2" borderId="6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  <xf numFmtId="4" fontId="11" fillId="0" borderId="34" xfId="0" applyNumberFormat="1" applyFont="1" applyFill="1" applyBorder="1" applyAlignment="1">
      <alignment horizontal="center" vertical="center" textRotation="90" wrapText="1"/>
    </xf>
    <xf numFmtId="0" fontId="0" fillId="0" borderId="35" xfId="0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12" fillId="0" borderId="30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9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1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10" fontId="9" fillId="2" borderId="8" xfId="2" applyNumberFormat="1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center" vertical="center"/>
    </xf>
    <xf numFmtId="1" fontId="27" fillId="0" borderId="11" xfId="0" applyNumberFormat="1" applyFont="1" applyFill="1" applyBorder="1" applyAlignment="1">
      <alignment horizontal="center" vertical="center" wrapText="1"/>
    </xf>
    <xf numFmtId="1" fontId="27" fillId="0" borderId="7" xfId="0" applyNumberFormat="1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49" fontId="9" fillId="0" borderId="8" xfId="0" applyNumberFormat="1" applyFont="1" applyFill="1" applyBorder="1" applyAlignment="1" applyProtection="1">
      <alignment horizontal="center" vertical="center"/>
      <protection locked="0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4" fontId="21" fillId="2" borderId="11" xfId="0" applyNumberFormat="1" applyFont="1" applyFill="1" applyBorder="1" applyAlignment="1">
      <alignment horizontal="right" vertical="center" wrapText="1"/>
    </xf>
    <xf numFmtId="4" fontId="21" fillId="2" borderId="41" xfId="0" applyNumberFormat="1" applyFont="1" applyFill="1" applyBorder="1" applyAlignment="1">
      <alignment horizontal="right" vertical="center" wrapText="1"/>
    </xf>
    <xf numFmtId="4" fontId="21" fillId="2" borderId="3" xfId="0" applyNumberFormat="1" applyFont="1" applyFill="1" applyBorder="1" applyAlignment="1">
      <alignment horizontal="right" vertical="center" wrapText="1"/>
    </xf>
    <xf numFmtId="4" fontId="21" fillId="2" borderId="22" xfId="0" applyNumberFormat="1" applyFont="1" applyFill="1" applyBorder="1" applyAlignment="1">
      <alignment horizontal="right" vertical="center" wrapText="1"/>
    </xf>
    <xf numFmtId="4" fontId="21" fillId="2" borderId="42" xfId="0" applyNumberFormat="1" applyFont="1" applyFill="1" applyBorder="1" applyAlignment="1">
      <alignment horizontal="right" vertical="center" wrapText="1"/>
    </xf>
    <xf numFmtId="4" fontId="11" fillId="0" borderId="43" xfId="0" applyNumberFormat="1" applyFont="1" applyFill="1" applyBorder="1" applyAlignment="1">
      <alignment horizontal="center" vertical="center" wrapText="1"/>
    </xf>
    <xf numFmtId="4" fontId="11" fillId="0" borderId="44" xfId="0" applyNumberFormat="1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1" fontId="28" fillId="0" borderId="41" xfId="0" applyNumberFormat="1" applyFont="1" applyFill="1" applyBorder="1" applyAlignment="1">
      <alignment horizontal="center" vertical="center" wrapText="1"/>
    </xf>
    <xf numFmtId="4" fontId="21" fillId="2" borderId="12" xfId="0" applyNumberFormat="1" applyFont="1" applyFill="1" applyBorder="1" applyAlignment="1">
      <alignment horizontal="right" vertical="center" wrapText="1"/>
    </xf>
    <xf numFmtId="4" fontId="21" fillId="2" borderId="15" xfId="0" applyNumberFormat="1" applyFont="1" applyFill="1" applyBorder="1" applyAlignment="1">
      <alignment horizontal="right" vertical="center"/>
    </xf>
    <xf numFmtId="4" fontId="21" fillId="2" borderId="20" xfId="0" applyNumberFormat="1" applyFont="1" applyFill="1" applyBorder="1" applyAlignment="1">
      <alignment horizontal="right" vertical="center" wrapText="1"/>
    </xf>
    <xf numFmtId="4" fontId="21" fillId="2" borderId="23" xfId="0" applyNumberFormat="1" applyFont="1" applyFill="1" applyBorder="1" applyAlignment="1">
      <alignment horizontal="right" vertical="center" wrapText="1"/>
    </xf>
  </cellXfs>
  <cellStyles count="3">
    <cellStyle name="Normal 2" xfId="1"/>
    <cellStyle name="Нормален" xfId="0" builtinId="0"/>
    <cellStyle name="Процент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A19" zoomScale="90" zoomScaleNormal="90" workbookViewId="0">
      <selection activeCell="J15" sqref="J15"/>
    </sheetView>
  </sheetViews>
  <sheetFormatPr defaultColWidth="9.140625" defaultRowHeight="15" x14ac:dyDescent="0.25"/>
  <cols>
    <col min="1" max="1" width="8.28515625" style="4" customWidth="1"/>
    <col min="2" max="2" width="15.28515625" style="2" customWidth="1"/>
    <col min="3" max="3" width="12" style="2" customWidth="1"/>
    <col min="4" max="4" width="5.28515625" style="2" customWidth="1"/>
    <col min="5" max="5" width="7.7109375" style="2" customWidth="1"/>
    <col min="6" max="6" width="10" style="2" customWidth="1"/>
    <col min="7" max="7" width="29.42578125" style="2" customWidth="1"/>
    <col min="8" max="8" width="15.7109375" style="5" customWidth="1"/>
    <col min="9" max="13" width="15.7109375" style="2" customWidth="1"/>
    <col min="14" max="14" width="15.7109375" style="6" customWidth="1"/>
    <col min="15" max="15" width="7.28515625" style="6" customWidth="1"/>
    <col min="16" max="16384" width="9.140625" style="2"/>
  </cols>
  <sheetData>
    <row r="1" spans="1:15" s="1" customFormat="1" ht="31.5" customHeight="1" x14ac:dyDescent="0.25">
      <c r="A1" s="84" t="s">
        <v>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1:15" s="1" customFormat="1" ht="34.5" customHeight="1" x14ac:dyDescent="0.25">
      <c r="A2" s="76" t="s">
        <v>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80"/>
    </row>
    <row r="3" spans="1:15" s="1" customFormat="1" ht="34.5" customHeight="1" x14ac:dyDescent="0.25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2"/>
      <c r="L3" s="82"/>
      <c r="M3" s="82"/>
      <c r="N3" s="82"/>
      <c r="O3" s="83"/>
    </row>
    <row r="4" spans="1:15" s="1" customFormat="1" ht="30" customHeight="1" x14ac:dyDescent="0.25">
      <c r="A4" s="76" t="s">
        <v>17</v>
      </c>
      <c r="B4" s="76"/>
      <c r="C4" s="76"/>
      <c r="D4" s="76"/>
      <c r="E4" s="76"/>
      <c r="F4" s="76"/>
      <c r="G4" s="47" t="s">
        <v>6</v>
      </c>
      <c r="H4" s="48"/>
      <c r="I4" s="47" t="s">
        <v>21</v>
      </c>
      <c r="J4" s="48"/>
      <c r="K4" s="32"/>
      <c r="L4" s="32"/>
      <c r="M4" s="32"/>
      <c r="N4" s="32"/>
    </row>
    <row r="5" spans="1:15" s="1" customFormat="1" ht="13.5" customHeight="1" thickBot="1" x14ac:dyDescent="0.3">
      <c r="A5" s="44"/>
      <c r="B5" s="44"/>
      <c r="C5" s="44"/>
      <c r="D5" s="44"/>
      <c r="E5" s="44"/>
      <c r="F5" s="44"/>
      <c r="G5" s="46"/>
      <c r="H5" s="45"/>
      <c r="I5" s="46"/>
      <c r="J5" s="45"/>
      <c r="K5" s="32"/>
      <c r="L5" s="32"/>
      <c r="M5" s="32"/>
      <c r="N5" s="32"/>
    </row>
    <row r="6" spans="1:15" s="1" customFormat="1" ht="15.75" thickBot="1" x14ac:dyDescent="0.3">
      <c r="A6" s="90" t="s">
        <v>7</v>
      </c>
      <c r="B6" s="93" t="s">
        <v>22</v>
      </c>
      <c r="C6" s="94"/>
      <c r="D6" s="94"/>
      <c r="E6" s="94"/>
      <c r="F6" s="94"/>
      <c r="G6" s="95"/>
      <c r="H6" s="70" t="s">
        <v>3</v>
      </c>
      <c r="I6" s="71"/>
      <c r="J6" s="72"/>
      <c r="K6" s="73" t="s">
        <v>12</v>
      </c>
      <c r="L6" s="71"/>
      <c r="M6" s="71"/>
      <c r="N6" s="72"/>
      <c r="O6" s="61" t="s">
        <v>11</v>
      </c>
    </row>
    <row r="7" spans="1:15" s="1" customFormat="1" ht="15.75" customHeight="1" thickBot="1" x14ac:dyDescent="0.3">
      <c r="A7" s="91"/>
      <c r="B7" s="96"/>
      <c r="C7" s="97"/>
      <c r="D7" s="97"/>
      <c r="E7" s="97"/>
      <c r="F7" s="97"/>
      <c r="G7" s="98"/>
      <c r="H7" s="77" t="s">
        <v>0</v>
      </c>
      <c r="I7" s="74" t="s">
        <v>1</v>
      </c>
      <c r="J7" s="128" t="s">
        <v>50</v>
      </c>
      <c r="K7" s="74" t="s">
        <v>9</v>
      </c>
      <c r="L7" s="128" t="s">
        <v>14</v>
      </c>
      <c r="M7" s="130"/>
      <c r="N7" s="74" t="s">
        <v>10</v>
      </c>
      <c r="O7" s="62"/>
    </row>
    <row r="8" spans="1:15" s="1" customFormat="1" ht="39.75" customHeight="1" thickBot="1" x14ac:dyDescent="0.3">
      <c r="A8" s="92"/>
      <c r="B8" s="99"/>
      <c r="C8" s="100"/>
      <c r="D8" s="100"/>
      <c r="E8" s="100"/>
      <c r="F8" s="100"/>
      <c r="G8" s="101"/>
      <c r="H8" s="78"/>
      <c r="I8" s="79"/>
      <c r="J8" s="129"/>
      <c r="K8" s="79"/>
      <c r="L8" s="30" t="s">
        <v>15</v>
      </c>
      <c r="M8" s="31" t="s">
        <v>16</v>
      </c>
      <c r="N8" s="75"/>
      <c r="O8" s="63"/>
    </row>
    <row r="9" spans="1:15" s="1" customFormat="1" x14ac:dyDescent="0.25">
      <c r="A9" s="40">
        <v>1</v>
      </c>
      <c r="B9" s="109">
        <v>2</v>
      </c>
      <c r="C9" s="110"/>
      <c r="D9" s="110"/>
      <c r="E9" s="110"/>
      <c r="F9" s="110"/>
      <c r="G9" s="110"/>
      <c r="H9" s="41">
        <v>3</v>
      </c>
      <c r="I9" s="42">
        <v>4</v>
      </c>
      <c r="J9" s="43">
        <v>5</v>
      </c>
      <c r="K9" s="41">
        <v>6</v>
      </c>
      <c r="L9" s="42">
        <v>7</v>
      </c>
      <c r="M9" s="42">
        <v>8</v>
      </c>
      <c r="N9" s="131">
        <v>9</v>
      </c>
      <c r="O9" s="50">
        <v>10</v>
      </c>
    </row>
    <row r="10" spans="1:15" s="1" customFormat="1" x14ac:dyDescent="0.25">
      <c r="A10" s="60">
        <v>1</v>
      </c>
      <c r="B10" s="119" t="s">
        <v>49</v>
      </c>
      <c r="C10" s="120"/>
      <c r="D10" s="120"/>
      <c r="E10" s="120"/>
      <c r="F10" s="120"/>
      <c r="G10" s="120"/>
      <c r="H10" s="58" t="s">
        <v>28</v>
      </c>
      <c r="I10" s="59" t="s">
        <v>28</v>
      </c>
      <c r="J10" s="123">
        <f>SUM(J11:J14)</f>
        <v>0</v>
      </c>
      <c r="K10" s="132">
        <f t="shared" ref="K10:N10" si="0">SUM(K11:K14)</f>
        <v>0</v>
      </c>
      <c r="L10" s="125">
        <f t="shared" si="0"/>
        <v>0</v>
      </c>
      <c r="M10" s="125">
        <f t="shared" si="0"/>
        <v>0</v>
      </c>
      <c r="N10" s="124">
        <f t="shared" si="0"/>
        <v>0</v>
      </c>
      <c r="O10" s="52" t="str">
        <f>IF(J10=N10,"ок!","грешка!")</f>
        <v>ок!</v>
      </c>
    </row>
    <row r="11" spans="1:15" s="1" customFormat="1" ht="20.25" customHeight="1" x14ac:dyDescent="0.25">
      <c r="A11" s="16" t="s">
        <v>29</v>
      </c>
      <c r="B11" s="66"/>
      <c r="C11" s="67"/>
      <c r="D11" s="67"/>
      <c r="E11" s="67"/>
      <c r="F11" s="67"/>
      <c r="G11" s="67"/>
      <c r="H11" s="21"/>
      <c r="I11" s="22"/>
      <c r="J11" s="123">
        <f>H11*I11</f>
        <v>0</v>
      </c>
      <c r="K11" s="33"/>
      <c r="L11" s="22"/>
      <c r="M11" s="34"/>
      <c r="N11" s="133">
        <f>+K11+L11+M11</f>
        <v>0</v>
      </c>
      <c r="O11" s="52" t="str">
        <f>IF(J11=N11,"ок!","грешка!")</f>
        <v>ок!</v>
      </c>
    </row>
    <row r="12" spans="1:15" s="1" customFormat="1" ht="20.25" customHeight="1" x14ac:dyDescent="0.25">
      <c r="A12" s="16" t="s">
        <v>30</v>
      </c>
      <c r="B12" s="64"/>
      <c r="C12" s="65"/>
      <c r="D12" s="65"/>
      <c r="E12" s="65"/>
      <c r="F12" s="65"/>
      <c r="G12" s="65"/>
      <c r="H12" s="23"/>
      <c r="I12" s="22"/>
      <c r="J12" s="123">
        <f t="shared" ref="J12:J26" si="1">H12*I12</f>
        <v>0</v>
      </c>
      <c r="K12" s="33"/>
      <c r="L12" s="22"/>
      <c r="M12" s="34"/>
      <c r="N12" s="133">
        <f t="shared" ref="N12:N25" si="2">+K12+L12+M12</f>
        <v>0</v>
      </c>
      <c r="O12" s="52" t="str">
        <f>IF(J12=N12,"ок!","грешка!")</f>
        <v>ок!</v>
      </c>
    </row>
    <row r="13" spans="1:15" s="1" customFormat="1" ht="20.25" customHeight="1" x14ac:dyDescent="0.25">
      <c r="A13" s="16" t="s">
        <v>31</v>
      </c>
      <c r="B13" s="64"/>
      <c r="C13" s="65"/>
      <c r="D13" s="65"/>
      <c r="E13" s="65"/>
      <c r="F13" s="65"/>
      <c r="G13" s="65"/>
      <c r="H13" s="21"/>
      <c r="I13" s="22"/>
      <c r="J13" s="123">
        <f t="shared" si="1"/>
        <v>0</v>
      </c>
      <c r="K13" s="33"/>
      <c r="L13" s="22"/>
      <c r="M13" s="34"/>
      <c r="N13" s="133">
        <f t="shared" si="2"/>
        <v>0</v>
      </c>
      <c r="O13" s="52" t="str">
        <f t="shared" ref="O13:O26" si="3">IF(J13=N13,"ок!","грешка!")</f>
        <v>ок!</v>
      </c>
    </row>
    <row r="14" spans="1:15" s="1" customFormat="1" ht="20.25" customHeight="1" x14ac:dyDescent="0.25">
      <c r="A14" s="16" t="s">
        <v>32</v>
      </c>
      <c r="B14" s="64"/>
      <c r="C14" s="65"/>
      <c r="D14" s="65"/>
      <c r="E14" s="65"/>
      <c r="F14" s="65"/>
      <c r="G14" s="65"/>
      <c r="H14" s="23"/>
      <c r="I14" s="22"/>
      <c r="J14" s="123">
        <f t="shared" si="1"/>
        <v>0</v>
      </c>
      <c r="K14" s="33"/>
      <c r="L14" s="22"/>
      <c r="M14" s="34"/>
      <c r="N14" s="133">
        <f t="shared" si="2"/>
        <v>0</v>
      </c>
      <c r="O14" s="52" t="str">
        <f t="shared" si="3"/>
        <v>ок!</v>
      </c>
    </row>
    <row r="15" spans="1:15" s="1" customFormat="1" ht="20.25" customHeight="1" x14ac:dyDescent="0.25">
      <c r="A15" s="60">
        <v>2</v>
      </c>
      <c r="B15" s="121" t="s">
        <v>48</v>
      </c>
      <c r="C15" s="122"/>
      <c r="D15" s="122"/>
      <c r="E15" s="122"/>
      <c r="F15" s="122"/>
      <c r="G15" s="122"/>
      <c r="H15" s="56" t="s">
        <v>28</v>
      </c>
      <c r="I15" s="57" t="s">
        <v>28</v>
      </c>
      <c r="J15" s="123">
        <f>SUM(J16:J30)</f>
        <v>0</v>
      </c>
      <c r="K15" s="132">
        <f t="shared" ref="K15:N15" si="4">SUM(K16:K30)</f>
        <v>0</v>
      </c>
      <c r="L15" s="125">
        <f t="shared" si="4"/>
        <v>0</v>
      </c>
      <c r="M15" s="125">
        <f t="shared" si="4"/>
        <v>0</v>
      </c>
      <c r="N15" s="124">
        <f t="shared" si="4"/>
        <v>0</v>
      </c>
      <c r="O15" s="52" t="str">
        <f t="shared" si="3"/>
        <v>ок!</v>
      </c>
    </row>
    <row r="16" spans="1:15" s="1" customFormat="1" ht="20.25" customHeight="1" x14ac:dyDescent="0.25">
      <c r="A16" s="16" t="s">
        <v>33</v>
      </c>
      <c r="B16" s="64"/>
      <c r="C16" s="65"/>
      <c r="D16" s="65"/>
      <c r="E16" s="65"/>
      <c r="F16" s="65"/>
      <c r="G16" s="65"/>
      <c r="H16" s="23"/>
      <c r="I16" s="24"/>
      <c r="J16" s="123">
        <f t="shared" si="1"/>
        <v>0</v>
      </c>
      <c r="K16" s="35"/>
      <c r="L16" s="24"/>
      <c r="M16" s="34"/>
      <c r="N16" s="133">
        <f t="shared" si="2"/>
        <v>0</v>
      </c>
      <c r="O16" s="52" t="str">
        <f t="shared" si="3"/>
        <v>ок!</v>
      </c>
    </row>
    <row r="17" spans="1:15" s="1" customFormat="1" ht="20.25" customHeight="1" x14ac:dyDescent="0.25">
      <c r="A17" s="17" t="s">
        <v>34</v>
      </c>
      <c r="B17" s="64"/>
      <c r="C17" s="65"/>
      <c r="D17" s="65"/>
      <c r="E17" s="65"/>
      <c r="F17" s="65"/>
      <c r="G17" s="65"/>
      <c r="H17" s="23"/>
      <c r="I17" s="24"/>
      <c r="J17" s="123">
        <f t="shared" si="1"/>
        <v>0</v>
      </c>
      <c r="K17" s="35"/>
      <c r="L17" s="24"/>
      <c r="M17" s="34"/>
      <c r="N17" s="133">
        <f t="shared" si="2"/>
        <v>0</v>
      </c>
      <c r="O17" s="52" t="str">
        <f t="shared" si="3"/>
        <v>ок!</v>
      </c>
    </row>
    <row r="18" spans="1:15" s="1" customFormat="1" ht="20.25" customHeight="1" x14ac:dyDescent="0.25">
      <c r="A18" s="17" t="s">
        <v>35</v>
      </c>
      <c r="B18" s="68"/>
      <c r="C18" s="69"/>
      <c r="D18" s="69"/>
      <c r="E18" s="69"/>
      <c r="F18" s="69"/>
      <c r="G18" s="69"/>
      <c r="H18" s="23"/>
      <c r="I18" s="24"/>
      <c r="J18" s="123">
        <f t="shared" si="1"/>
        <v>0</v>
      </c>
      <c r="K18" s="35"/>
      <c r="L18" s="24"/>
      <c r="M18" s="34"/>
      <c r="N18" s="133">
        <f t="shared" si="2"/>
        <v>0</v>
      </c>
      <c r="O18" s="52" t="str">
        <f t="shared" si="3"/>
        <v>ок!</v>
      </c>
    </row>
    <row r="19" spans="1:15" s="1" customFormat="1" ht="20.25" customHeight="1" x14ac:dyDescent="0.25">
      <c r="A19" s="17" t="s">
        <v>36</v>
      </c>
      <c r="B19" s="64"/>
      <c r="C19" s="65"/>
      <c r="D19" s="65"/>
      <c r="E19" s="65"/>
      <c r="F19" s="65"/>
      <c r="G19" s="65"/>
      <c r="H19" s="23"/>
      <c r="I19" s="24"/>
      <c r="J19" s="123">
        <f t="shared" si="1"/>
        <v>0</v>
      </c>
      <c r="K19" s="35"/>
      <c r="L19" s="24"/>
      <c r="M19" s="34"/>
      <c r="N19" s="133">
        <f t="shared" si="2"/>
        <v>0</v>
      </c>
      <c r="O19" s="52" t="str">
        <f t="shared" si="3"/>
        <v>ок!</v>
      </c>
    </row>
    <row r="20" spans="1:15" s="1" customFormat="1" ht="20.25" customHeight="1" x14ac:dyDescent="0.25">
      <c r="A20" s="17" t="s">
        <v>37</v>
      </c>
      <c r="B20" s="64"/>
      <c r="C20" s="65"/>
      <c r="D20" s="65"/>
      <c r="E20" s="65"/>
      <c r="F20" s="65"/>
      <c r="G20" s="65"/>
      <c r="H20" s="23"/>
      <c r="I20" s="24"/>
      <c r="J20" s="123">
        <f t="shared" si="1"/>
        <v>0</v>
      </c>
      <c r="K20" s="35"/>
      <c r="L20" s="24"/>
      <c r="M20" s="34"/>
      <c r="N20" s="133">
        <f t="shared" si="2"/>
        <v>0</v>
      </c>
      <c r="O20" s="52" t="str">
        <f t="shared" si="3"/>
        <v>ок!</v>
      </c>
    </row>
    <row r="21" spans="1:15" s="1" customFormat="1" ht="20.25" customHeight="1" x14ac:dyDescent="0.25">
      <c r="A21" s="17" t="s">
        <v>38</v>
      </c>
      <c r="B21" s="64"/>
      <c r="C21" s="65"/>
      <c r="D21" s="65"/>
      <c r="E21" s="65"/>
      <c r="F21" s="65"/>
      <c r="G21" s="65"/>
      <c r="H21" s="23"/>
      <c r="I21" s="24"/>
      <c r="J21" s="123">
        <f t="shared" si="1"/>
        <v>0</v>
      </c>
      <c r="K21" s="35"/>
      <c r="L21" s="24"/>
      <c r="M21" s="34"/>
      <c r="N21" s="133">
        <f t="shared" si="2"/>
        <v>0</v>
      </c>
      <c r="O21" s="52" t="str">
        <f t="shared" si="3"/>
        <v>ок!</v>
      </c>
    </row>
    <row r="22" spans="1:15" s="1" customFormat="1" ht="20.25" customHeight="1" x14ac:dyDescent="0.25">
      <c r="A22" s="17" t="s">
        <v>39</v>
      </c>
      <c r="B22" s="64"/>
      <c r="C22" s="65"/>
      <c r="D22" s="65"/>
      <c r="E22" s="65"/>
      <c r="F22" s="65"/>
      <c r="G22" s="65"/>
      <c r="H22" s="23"/>
      <c r="I22" s="24"/>
      <c r="J22" s="123">
        <f t="shared" si="1"/>
        <v>0</v>
      </c>
      <c r="K22" s="35"/>
      <c r="L22" s="24"/>
      <c r="M22" s="34"/>
      <c r="N22" s="133">
        <f t="shared" si="2"/>
        <v>0</v>
      </c>
      <c r="O22" s="52" t="str">
        <f t="shared" si="3"/>
        <v>ок!</v>
      </c>
    </row>
    <row r="23" spans="1:15" s="1" customFormat="1" ht="20.25" customHeight="1" x14ac:dyDescent="0.25">
      <c r="A23" s="17" t="s">
        <v>40</v>
      </c>
      <c r="B23" s="64"/>
      <c r="C23" s="65"/>
      <c r="D23" s="65"/>
      <c r="E23" s="65"/>
      <c r="F23" s="65"/>
      <c r="G23" s="65"/>
      <c r="H23" s="23"/>
      <c r="I23" s="24"/>
      <c r="J23" s="123">
        <f t="shared" si="1"/>
        <v>0</v>
      </c>
      <c r="K23" s="35"/>
      <c r="L23" s="24"/>
      <c r="M23" s="34"/>
      <c r="N23" s="133">
        <f t="shared" si="2"/>
        <v>0</v>
      </c>
      <c r="O23" s="52" t="str">
        <f t="shared" si="3"/>
        <v>ок!</v>
      </c>
    </row>
    <row r="24" spans="1:15" s="1" customFormat="1" ht="20.25" customHeight="1" x14ac:dyDescent="0.25">
      <c r="A24" s="17" t="s">
        <v>41</v>
      </c>
      <c r="B24" s="68"/>
      <c r="C24" s="69"/>
      <c r="D24" s="69"/>
      <c r="E24" s="69"/>
      <c r="F24" s="69"/>
      <c r="G24" s="69"/>
      <c r="H24" s="23"/>
      <c r="I24" s="24"/>
      <c r="J24" s="123">
        <f t="shared" si="1"/>
        <v>0</v>
      </c>
      <c r="K24" s="35"/>
      <c r="L24" s="24"/>
      <c r="M24" s="34"/>
      <c r="N24" s="133">
        <f t="shared" si="2"/>
        <v>0</v>
      </c>
      <c r="O24" s="52" t="str">
        <f t="shared" si="3"/>
        <v>ок!</v>
      </c>
    </row>
    <row r="25" spans="1:15" s="1" customFormat="1" ht="20.25" customHeight="1" x14ac:dyDescent="0.25">
      <c r="A25" s="17" t="s">
        <v>42</v>
      </c>
      <c r="B25" s="64"/>
      <c r="C25" s="65"/>
      <c r="D25" s="65"/>
      <c r="E25" s="65"/>
      <c r="F25" s="65"/>
      <c r="G25" s="65"/>
      <c r="H25" s="23"/>
      <c r="I25" s="24"/>
      <c r="J25" s="123">
        <f t="shared" si="1"/>
        <v>0</v>
      </c>
      <c r="K25" s="35"/>
      <c r="L25" s="24"/>
      <c r="M25" s="34"/>
      <c r="N25" s="133">
        <f t="shared" si="2"/>
        <v>0</v>
      </c>
      <c r="O25" s="52" t="str">
        <f t="shared" si="3"/>
        <v>ок!</v>
      </c>
    </row>
    <row r="26" spans="1:15" s="1" customFormat="1" ht="20.25" customHeight="1" x14ac:dyDescent="0.25">
      <c r="A26" s="17" t="s">
        <v>43</v>
      </c>
      <c r="B26" s="64"/>
      <c r="C26" s="65"/>
      <c r="D26" s="65"/>
      <c r="E26" s="65"/>
      <c r="F26" s="65"/>
      <c r="G26" s="65"/>
      <c r="H26" s="23"/>
      <c r="I26" s="24"/>
      <c r="J26" s="123">
        <f t="shared" si="1"/>
        <v>0</v>
      </c>
      <c r="K26" s="35"/>
      <c r="L26" s="24"/>
      <c r="M26" s="34"/>
      <c r="N26" s="133">
        <f t="shared" ref="N26" si="5">+K26+L26+M26</f>
        <v>0</v>
      </c>
      <c r="O26" s="52" t="str">
        <f t="shared" si="3"/>
        <v>ок!</v>
      </c>
    </row>
    <row r="27" spans="1:15" s="1" customFormat="1" ht="20.25" customHeight="1" x14ac:dyDescent="0.25">
      <c r="A27" s="17" t="s">
        <v>44</v>
      </c>
      <c r="B27" s="64"/>
      <c r="C27" s="65"/>
      <c r="D27" s="65"/>
      <c r="E27" s="65"/>
      <c r="F27" s="65"/>
      <c r="G27" s="65"/>
      <c r="H27" s="23"/>
      <c r="I27" s="24"/>
      <c r="J27" s="123">
        <f t="shared" ref="J27" si="6">H27*I27</f>
        <v>0</v>
      </c>
      <c r="K27" s="35"/>
      <c r="L27" s="24"/>
      <c r="M27" s="34"/>
      <c r="N27" s="133">
        <f t="shared" ref="N27" si="7">+K27+L27+M27</f>
        <v>0</v>
      </c>
      <c r="O27" s="52" t="str">
        <f t="shared" ref="O27" si="8">IF(J27=N27,"ок!","грешка!")</f>
        <v>ок!</v>
      </c>
    </row>
    <row r="28" spans="1:15" s="1" customFormat="1" ht="20.25" customHeight="1" x14ac:dyDescent="0.25">
      <c r="A28" s="17" t="s">
        <v>45</v>
      </c>
      <c r="B28" s="64"/>
      <c r="C28" s="65"/>
      <c r="D28" s="65"/>
      <c r="E28" s="65"/>
      <c r="F28" s="65"/>
      <c r="G28" s="65"/>
      <c r="H28" s="23"/>
      <c r="I28" s="24"/>
      <c r="J28" s="123">
        <f t="shared" ref="J28:J30" si="9">H28*I28</f>
        <v>0</v>
      </c>
      <c r="K28" s="35"/>
      <c r="L28" s="24"/>
      <c r="M28" s="34"/>
      <c r="N28" s="133">
        <f t="shared" ref="N28:N30" si="10">+K28+L28+M28</f>
        <v>0</v>
      </c>
      <c r="O28" s="52" t="str">
        <f t="shared" ref="O28:O29" si="11">IF(J28=N28,"ок!","грешка!")</f>
        <v>ок!</v>
      </c>
    </row>
    <row r="29" spans="1:15" s="1" customFormat="1" ht="20.25" customHeight="1" x14ac:dyDescent="0.25">
      <c r="A29" s="17" t="s">
        <v>46</v>
      </c>
      <c r="B29" s="64"/>
      <c r="C29" s="65"/>
      <c r="D29" s="65"/>
      <c r="E29" s="65"/>
      <c r="F29" s="65"/>
      <c r="G29" s="65"/>
      <c r="H29" s="23"/>
      <c r="I29" s="24"/>
      <c r="J29" s="123">
        <f t="shared" si="9"/>
        <v>0</v>
      </c>
      <c r="K29" s="35"/>
      <c r="L29" s="24"/>
      <c r="M29" s="34"/>
      <c r="N29" s="133">
        <f t="shared" si="10"/>
        <v>0</v>
      </c>
      <c r="O29" s="52" t="str">
        <f t="shared" si="11"/>
        <v>ок!</v>
      </c>
    </row>
    <row r="30" spans="1:15" s="1" customFormat="1" ht="20.25" customHeight="1" x14ac:dyDescent="0.25">
      <c r="A30" s="17" t="s">
        <v>47</v>
      </c>
      <c r="B30" s="64"/>
      <c r="C30" s="65"/>
      <c r="D30" s="65"/>
      <c r="E30" s="65"/>
      <c r="F30" s="65"/>
      <c r="G30" s="65"/>
      <c r="H30" s="23"/>
      <c r="I30" s="24"/>
      <c r="J30" s="123">
        <f t="shared" si="9"/>
        <v>0</v>
      </c>
      <c r="K30" s="35"/>
      <c r="L30" s="24"/>
      <c r="M30" s="34"/>
      <c r="N30" s="133">
        <f t="shared" si="10"/>
        <v>0</v>
      </c>
      <c r="O30" s="52" t="str">
        <f>IF(J30=N30,"ок!","грешка!")</f>
        <v>ок!</v>
      </c>
    </row>
    <row r="31" spans="1:15" s="3" customFormat="1" ht="20.25" customHeight="1" thickBot="1" x14ac:dyDescent="0.3">
      <c r="A31" s="27"/>
      <c r="B31" s="117" t="s">
        <v>51</v>
      </c>
      <c r="C31" s="118"/>
      <c r="D31" s="118"/>
      <c r="E31" s="118"/>
      <c r="F31" s="118"/>
      <c r="G31" s="118"/>
      <c r="H31" s="28"/>
      <c r="I31" s="29"/>
      <c r="J31" s="126">
        <f>J10+J15</f>
        <v>0</v>
      </c>
      <c r="K31" s="134">
        <f t="shared" ref="K31:N31" si="12">K10+K15</f>
        <v>0</v>
      </c>
      <c r="L31" s="135">
        <f t="shared" si="12"/>
        <v>0</v>
      </c>
      <c r="M31" s="135">
        <f t="shared" si="12"/>
        <v>0</v>
      </c>
      <c r="N31" s="127">
        <f t="shared" si="12"/>
        <v>0</v>
      </c>
      <c r="O31" s="52" t="str">
        <f>IF(M31&lt;=L31,"ок!","грешка!")</f>
        <v>ок!</v>
      </c>
    </row>
    <row r="32" spans="1:15" s="1" customFormat="1" ht="7.5" customHeight="1" thickBot="1" x14ac:dyDescent="0.3">
      <c r="A32" s="53"/>
      <c r="B32" s="111"/>
      <c r="C32" s="111"/>
      <c r="D32" s="111"/>
      <c r="E32" s="111"/>
      <c r="F32" s="111"/>
      <c r="G32" s="112"/>
      <c r="H32" s="18"/>
      <c r="I32" s="19"/>
      <c r="J32" s="20"/>
      <c r="K32" s="18"/>
      <c r="L32" s="19"/>
      <c r="M32" s="19"/>
      <c r="N32" s="20"/>
      <c r="O32" s="51"/>
    </row>
    <row r="33" spans="1:15" ht="24" customHeight="1" thickBot="1" x14ac:dyDescent="0.3">
      <c r="A33" s="113" t="s">
        <v>4</v>
      </c>
      <c r="B33" s="114"/>
      <c r="C33" s="114"/>
      <c r="D33" s="114"/>
      <c r="E33" s="114"/>
      <c r="F33" s="114"/>
      <c r="G33" s="114"/>
      <c r="H33" s="115" t="s">
        <v>13</v>
      </c>
      <c r="I33" s="116"/>
      <c r="J33" s="36" t="s">
        <v>13</v>
      </c>
      <c r="K33" s="36" t="e">
        <f>+K31/N31</f>
        <v>#DIV/0!</v>
      </c>
      <c r="L33" s="107" t="e">
        <f>+(L31+M31)/N31</f>
        <v>#DIV/0!</v>
      </c>
      <c r="M33" s="108"/>
      <c r="N33" s="25" t="e">
        <f>+K33+L33</f>
        <v>#DIV/0!</v>
      </c>
      <c r="O33" s="26"/>
    </row>
    <row r="34" spans="1:15" s="7" customFormat="1" ht="42.75" customHeight="1" x14ac:dyDescent="0.25">
      <c r="A34" s="104" t="s">
        <v>19</v>
      </c>
      <c r="B34" s="105"/>
      <c r="C34" s="105"/>
      <c r="D34" s="105"/>
      <c r="E34" s="105"/>
      <c r="F34" s="106"/>
      <c r="G34" s="106"/>
      <c r="H34" s="106"/>
      <c r="I34" s="106"/>
      <c r="J34" s="106"/>
      <c r="K34" s="106"/>
      <c r="L34" s="54" t="s">
        <v>18</v>
      </c>
      <c r="M34" s="86"/>
      <c r="N34" s="87"/>
      <c r="O34" s="87"/>
    </row>
    <row r="35" spans="1:15" s="7" customFormat="1" ht="26.25" customHeight="1" x14ac:dyDescent="0.25">
      <c r="A35" s="49" t="s">
        <v>20</v>
      </c>
      <c r="B35" s="88"/>
      <c r="C35" s="89"/>
      <c r="D35" s="102"/>
      <c r="E35" s="102"/>
      <c r="F35" s="102"/>
      <c r="G35" s="102"/>
      <c r="H35" s="102"/>
      <c r="I35" s="102"/>
      <c r="J35" s="103"/>
      <c r="K35" s="38"/>
      <c r="L35" s="38"/>
      <c r="M35" s="38"/>
      <c r="N35" s="39"/>
      <c r="O35" s="39"/>
    </row>
    <row r="36" spans="1:15" ht="15.75" x14ac:dyDescent="0.25">
      <c r="A36" s="12" t="s">
        <v>23</v>
      </c>
      <c r="B36" s="55"/>
      <c r="C36" s="10"/>
      <c r="D36" s="10"/>
      <c r="E36" s="10"/>
      <c r="F36" s="10"/>
      <c r="G36" s="10"/>
      <c r="H36" s="11"/>
      <c r="I36" s="10"/>
      <c r="J36" s="10"/>
      <c r="K36" s="10"/>
      <c r="L36" s="10"/>
      <c r="M36" s="10"/>
      <c r="N36" s="9"/>
      <c r="O36" s="9"/>
    </row>
    <row r="37" spans="1:15" ht="15.75" x14ac:dyDescent="0.25">
      <c r="A37" s="12" t="s">
        <v>26</v>
      </c>
      <c r="B37" s="55"/>
      <c r="C37" s="10"/>
      <c r="D37" s="10"/>
      <c r="E37" s="10"/>
      <c r="F37" s="10"/>
      <c r="G37" s="10"/>
      <c r="H37" s="11"/>
      <c r="I37" s="10"/>
      <c r="J37" s="10"/>
      <c r="K37" s="10"/>
      <c r="L37" s="10"/>
      <c r="M37" s="10"/>
      <c r="N37" s="9"/>
      <c r="O37" s="9"/>
    </row>
    <row r="38" spans="1:15" ht="15.75" x14ac:dyDescent="0.25">
      <c r="A38" s="12" t="s">
        <v>52</v>
      </c>
      <c r="B38" s="55"/>
      <c r="C38" s="10"/>
      <c r="D38" s="10"/>
      <c r="E38" s="10"/>
      <c r="F38" s="10"/>
      <c r="G38" s="10"/>
      <c r="H38" s="11"/>
      <c r="I38" s="10"/>
      <c r="J38" s="10"/>
      <c r="K38" s="10"/>
      <c r="L38" s="10"/>
      <c r="M38" s="10"/>
      <c r="N38" s="9"/>
      <c r="O38" s="9"/>
    </row>
    <row r="39" spans="1:15" ht="15.75" x14ac:dyDescent="0.25">
      <c r="A39" s="12" t="s">
        <v>24</v>
      </c>
      <c r="B39" s="55"/>
      <c r="C39" s="10"/>
      <c r="D39" s="10"/>
      <c r="E39" s="10"/>
      <c r="F39" s="10"/>
      <c r="G39" s="10"/>
      <c r="H39" s="11"/>
      <c r="I39" s="10"/>
      <c r="J39" s="10"/>
      <c r="K39" s="10"/>
      <c r="L39" s="10"/>
      <c r="M39" s="10"/>
      <c r="N39" s="9"/>
      <c r="O39" s="9"/>
    </row>
    <row r="40" spans="1:15" s="8" customFormat="1" ht="15.75" x14ac:dyDescent="0.25">
      <c r="A40" s="12" t="s">
        <v>25</v>
      </c>
      <c r="B40" s="13"/>
      <c r="C40" s="13"/>
      <c r="D40" s="13"/>
      <c r="E40" s="13"/>
      <c r="F40" s="13"/>
      <c r="G40" s="13"/>
      <c r="H40" s="14"/>
      <c r="I40" s="13"/>
      <c r="J40" s="13"/>
      <c r="K40" s="13"/>
      <c r="L40" s="13"/>
      <c r="M40" s="13"/>
      <c r="N40" s="15"/>
      <c r="O40" s="15"/>
    </row>
    <row r="41" spans="1:15" ht="15.75" x14ac:dyDescent="0.25">
      <c r="A41" s="12" t="s">
        <v>27</v>
      </c>
      <c r="B41" s="55"/>
      <c r="C41" s="10"/>
      <c r="D41" s="10"/>
      <c r="E41" s="10"/>
      <c r="F41" s="10"/>
      <c r="G41" s="10"/>
      <c r="H41" s="11"/>
      <c r="I41" s="10"/>
      <c r="J41" s="10"/>
      <c r="K41" s="10"/>
      <c r="L41" s="10"/>
      <c r="M41" s="37"/>
      <c r="N41" s="9"/>
      <c r="O41" s="9"/>
    </row>
  </sheetData>
  <mergeCells count="47">
    <mergeCell ref="B31:G31"/>
    <mergeCell ref="B20:G20"/>
    <mergeCell ref="B21:G21"/>
    <mergeCell ref="B10:G10"/>
    <mergeCell ref="B28:G28"/>
    <mergeCell ref="B29:G29"/>
    <mergeCell ref="B30:G30"/>
    <mergeCell ref="B27:G27"/>
    <mergeCell ref="B15:G15"/>
    <mergeCell ref="B25:G25"/>
    <mergeCell ref="B13:G13"/>
    <mergeCell ref="B14:G14"/>
    <mergeCell ref="B16:G16"/>
    <mergeCell ref="A2:O2"/>
    <mergeCell ref="A3:O3"/>
    <mergeCell ref="A1:O1"/>
    <mergeCell ref="M34:O34"/>
    <mergeCell ref="B35:C35"/>
    <mergeCell ref="A6:A8"/>
    <mergeCell ref="B6:G8"/>
    <mergeCell ref="B26:G26"/>
    <mergeCell ref="D35:J35"/>
    <mergeCell ref="A34:E34"/>
    <mergeCell ref="F34:K34"/>
    <mergeCell ref="L33:M33"/>
    <mergeCell ref="B9:G9"/>
    <mergeCell ref="B32:G32"/>
    <mergeCell ref="A33:G33"/>
    <mergeCell ref="H33:I33"/>
    <mergeCell ref="A4:F4"/>
    <mergeCell ref="L7:M7"/>
    <mergeCell ref="H7:H8"/>
    <mergeCell ref="I7:I8"/>
    <mergeCell ref="K7:K8"/>
    <mergeCell ref="J7:J8"/>
    <mergeCell ref="O6:O8"/>
    <mergeCell ref="B19:G19"/>
    <mergeCell ref="B11:G11"/>
    <mergeCell ref="B12:G12"/>
    <mergeCell ref="B24:G24"/>
    <mergeCell ref="H6:J6"/>
    <mergeCell ref="K6:N6"/>
    <mergeCell ref="N7:N8"/>
    <mergeCell ref="B17:G17"/>
    <mergeCell ref="B18:G18"/>
    <mergeCell ref="B22:G22"/>
    <mergeCell ref="B23:G23"/>
  </mergeCells>
  <pageMargins left="0.70866141732283472" right="0.70866141732283472" top="0.74803149606299213" bottom="0.55118110236220474" header="0.31496062992125984" footer="0.31496062992125984"/>
  <pageSetup paperSize="9" scale="59" orientation="landscape" r:id="rId1"/>
  <headerFooter>
    <oddHeader xml:space="preserve">&amp;C&amp;"Times New Roman,Обикновен"&amp;K02-040КАЛЕНДАР НА КУЛТУРНИТЕ СЪБИТИЯ  -  ОБЩИНА ВЕЛИКО ТЪРНОВО&amp;R&amp;"Times New Roman,Обикновен"
ПРИЛОЖЕНИЕ 2&amp;"-,Обикновен"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Бюджет</vt:lpstr>
      <vt:lpstr>Бюджет!Област_печат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2023-12-18T13:01:07Z</dcterms:modified>
</cp:coreProperties>
</file>