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3\SESIA BUDGET 2023\Разчети2023\"/>
    </mc:Choice>
  </mc:AlternateContent>
  <bookViews>
    <workbookView xWindow="0" yWindow="0" windowWidth="28800" windowHeight="11835" tabRatio="599"/>
  </bookViews>
  <sheets>
    <sheet name="Pril1" sheetId="1" r:id="rId1"/>
    <sheet name="Pril2" sheetId="3" r:id="rId2"/>
    <sheet name="Pril3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xlfn_SUMIFS">NA()</definedName>
    <definedName name="__xlfn_SUMIFS">NA()</definedName>
    <definedName name="_xlnm._FilterDatabase" localSheetId="0" hidden="1">Pril1!$A$1:$XAL$129</definedName>
    <definedName name="GRO">[1]list!$A$281:$A$304</definedName>
    <definedName name="GROUPS" localSheetId="0">[2]Groups!$A$1:$A$27</definedName>
    <definedName name="GROUPS" localSheetId="1">[3]Groups!$A$1:$A$27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 localSheetId="1">[3]Groups!$A$1:$B$27</definedName>
    <definedName name="GROUPS2">[1]Groups!$A$1:$B$27</definedName>
    <definedName name="ll">[4]list!$A$421:$B$709</definedName>
    <definedName name="mm">[4]Groups!$A$1:$B$27</definedName>
    <definedName name="oo">[4]list!$A$281:$B$304</definedName>
    <definedName name="OP_LIST" localSheetId="0">[2]list!$A$281:$A$304</definedName>
    <definedName name="OP_LIST" localSheetId="1">[3]list!$A$281:$A$304</definedName>
    <definedName name="OP_LIST">[1]list!$A$281:$A$304</definedName>
    <definedName name="OP_LIST2" localSheetId="0">[2]list!$A$281:$B$304</definedName>
    <definedName name="OP_LIST2" localSheetId="1">[3]list!$A$281:$B$304</definedName>
    <definedName name="OP_LIST2">[1]list!$A$281:$B$304</definedName>
    <definedName name="PRBK" localSheetId="0">[2]list!$A$421:$B$709</definedName>
    <definedName name="PRBK" localSheetId="1">[3]list!$A$421:$B$709</definedName>
    <definedName name="PRBK">[1]list!$A$421:$B$709</definedName>
    <definedName name="ss">[4]list!$A$281:$B$304</definedName>
    <definedName name="аа" localSheetId="1">[3]list!$A$281:$B$304</definedName>
    <definedName name="аа">[1]list!$A$281:$B$304</definedName>
    <definedName name="в">[5]list!$A$281:$A$304</definedName>
    <definedName name="з">[6]list!$A$281:$A$304</definedName>
    <definedName name="_xlnm.Print_Titles" localSheetId="0">Pril1!$6:$6</definedName>
    <definedName name="_xlnm.Print_Titles" localSheetId="1">Pril2!$10:$10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18" i="1" l="1"/>
  <c r="E114" i="1" s="1"/>
</calcChain>
</file>

<file path=xl/sharedStrings.xml><?xml version="1.0" encoding="utf-8"?>
<sst xmlns="http://schemas.openxmlformats.org/spreadsheetml/2006/main" count="203" uniqueCount="180">
  <si>
    <t>НАИМЕНОВАНИЕ НА ОБЕКТИТЕ</t>
  </si>
  <si>
    <t>ВСИЧКО РАЗХОДИ:</t>
  </si>
  <si>
    <t>Основен ремонт сгради общинска собственост на територията на кметство с. Ветринци</t>
  </si>
  <si>
    <t>Реконструкция на сграда Кметство с. Ресен /30% продажба общинско имущество/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</si>
  <si>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</si>
  <si>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</si>
  <si>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</si>
  <si>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</si>
  <si>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</si>
  <si>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</t>
  </si>
  <si>
    <t>Възстановяване на улици в с. Ново село - водостоци, ПМС 92/17.04.2015 г.</t>
  </si>
  <si>
    <t>Трайно възстановяване на каменния мост над река Белица в гр. Дебелец по ПМС 96 от 25.04.2019 г.</t>
  </si>
  <si>
    <t>Възстановяване сградата на детска градина „Пинокио”, с. Самоводене, УПИ-I, кв. 37, по ПМС 250 от 04.09.2020 г. и ПМС 207/29.06.2021 г.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</si>
  <si>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</si>
  <si>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</si>
  <si>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</si>
  <si>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</si>
  <si>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</si>
  <si>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Основен ремонт покрив ДГ "Соня", Велико Търново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</si>
  <si>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</si>
  <si>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</si>
  <si>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</si>
  <si>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</si>
  <si>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</si>
  <si>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</si>
  <si>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 xml:space="preserve">Основен ремонт Улична осветителна мрежа 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</si>
  <si>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</si>
  <si>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</si>
  <si>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</si>
  <si>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</si>
  <si>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Сграфито пана - реставрация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</si>
  <si>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</si>
  <si>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</si>
  <si>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Общински път VTR 1042  “/път I -4/ жп гара Велико Търново – ВТУ – ж.к. „Св. гора“ - / I -4/",в участъка от км. 0+030 до км 2+463.90“</t>
  </si>
  <si>
    <t>Прекратяване на съсобственост по Решение №410/13.11.2008 г. - недвижим имот ул. "Сливница" №7</t>
  </si>
  <si>
    <t>Изграждане на фотоволтаична централа на покрива на административната сграда на Община Велико Търново</t>
  </si>
  <si>
    <t>Община Велико Търново - система за контрол на достъп и работно време</t>
  </si>
  <si>
    <t>Климатици за нуждите на общинска администрация и кметствата</t>
  </si>
  <si>
    <t>Системи за видеонаблюдение</t>
  </si>
  <si>
    <t>Сензор за ниво на вода на моста над р. "Янтра" в ЖК "Чолаковци"</t>
  </si>
  <si>
    <t>Системи за видеонаблюдение с. Русаля по Програма "Инициативи на местните общности" от 30% продажба на общинско имущество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</si>
  <si>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</si>
  <si>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Изграждане на ДГ в кв. "Картала", гр. В. Търново</t>
  </si>
  <si>
    <t>ДГ "Шарения замък" - тематичен детски кът за игра</t>
  </si>
  <si>
    <t>ОУ „Бачо Киро“, гр. Велико Търново - музикални инструменти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</si>
  <si>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</si>
  <si>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</si>
  <si>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</si>
  <si>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</si>
  <si>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</si>
  <si>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</si>
  <si>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</si>
  <si>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</si>
  <si>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</si>
  <si>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</si>
  <si>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Никола Габровски -Проектиране за изграждане на пожароизвестителна система</t>
  </si>
  <si>
    <t>Климатични системи за нуждите на Кризисен център, с. Балван</t>
  </si>
  <si>
    <t>Дом за стари хора гр. В Търново - Закупуване на локална вентилационна система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</si>
  <si>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</si>
  <si>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</si>
  <si>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</si>
  <si>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Закупуване на лек автомобил за Домашен социален патронаж - Фонд "Социална закрила" към МТСП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</si>
  <si>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</si>
  <si>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</si>
  <si>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</si>
  <si>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</si>
  <si>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</si>
  <si>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</si>
  <si>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</si>
  <si>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</si>
  <si>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Косачка Кметство с. Шемшево</t>
  </si>
  <si>
    <t>Косачки, клонорези, храсторези и бензинов аератор за нуждите на Отдел "Озеленяване" на ОП "Зелени системи"</t>
  </si>
  <si>
    <t>Пароструйка, клонорези, храсторези и листосъбирачи за нуждите на Отдел "Чистота" на ОП "Зелени системи"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</si>
  <si>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</si>
  <si>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</si>
  <si>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</si>
  <si>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</si>
  <si>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</si>
  <si>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</si>
  <si>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</si>
  <si>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</si>
  <si>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</si>
  <si>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</si>
  <si>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</si>
  <si>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</si>
  <si>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</si>
  <si>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</si>
  <si>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</si>
  <si>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</si>
  <si>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ОП "Спортни имоти и прояви"- басейн "Радио"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</si>
  <si>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</si>
  <si>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</si>
  <si>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</si>
  <si>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</si>
  <si>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</si>
  <si>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Надграждане на интеграционната платформа за е-City</t>
  </si>
  <si>
    <t>Надграждане на интеграционната платформа за модул SMS паркиране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</si>
  <si>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</si>
  <si>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Сн. Данева - Иванова</t>
  </si>
  <si>
    <t>Зам. - кмет "Финанси"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</si>
  <si>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</si>
  <si>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</si>
  <si>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</si>
  <si>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</si>
  <si>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</si>
  <si>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</si>
  <si>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</si>
  <si>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</si>
  <si>
    <t>"Оркестрина" парк "Дружба"</t>
  </si>
  <si>
    <t>Компютри и хардуер за нуждите на общинска администрация</t>
  </si>
  <si>
    <t>Обект- Реконструкция на бул. "България" по проект Интегриран градски транспорт на гр. Велико Търново по ОП „Региони в растеж“ 2014-2020г. BG16RFOP001 - 1.009-0005-C01 /код 98/</t>
  </si>
  <si>
    <t xml:space="preserve">Обект - Изграждане на кръгово кръстовище между  ул. "Христо Ботев", "Седми юли", "Цар Т. Светослав"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</si>
  <si>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</si>
  <si>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буферен паркинг "Френхисар" по проект "Интегриран градски транспорт на гр. Велико Търново" по ОП „Региони в растеж“ 2014-2020г." BG16RFOP001-1.009-0005-C01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</si>
  <si>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Изграждане на буферен паркинг "Сержантско училище" по проект "Интегриран градски транспорт на гр. Велико Търново" по ОП „Региони в растеж“ 2014-2020г." BG16RFOP001-1.009-0005-C01 /код 98/</t>
  </si>
  <si>
    <t>ПРИЛОЖЕНИЕ 1</t>
  </si>
  <si>
    <t>Мостови съоръжения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</si>
  <si>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СТОЙНОСТ</t>
  </si>
  <si>
    <t>Енергийна ефективност ОУ "П.Р.Славейков", гр. В. Търново</t>
  </si>
  <si>
    <t>№ по ред</t>
  </si>
  <si>
    <t>Вид на целевия разход</t>
  </si>
  <si>
    <t>Размер</t>
  </si>
  <si>
    <t>Направление, функция, дейност</t>
  </si>
  <si>
    <t>Програма за борба с гръбначните изкривявания</t>
  </si>
  <si>
    <t>Функция "Образование"; Други дейности по образованието</t>
  </si>
  <si>
    <t>Лични празници на 100-годишни рожденници, жители на община Велико Търново</t>
  </si>
  <si>
    <t>Функция "Социално осигуряване подпомагане и грижи" ; Други служби и дейности по социалното осигуряване, подпомагане и заетостта</t>
  </si>
  <si>
    <t>Общински фонд "Заедно"</t>
  </si>
  <si>
    <t>Функция " Общи държавни служби" ; Общинска администрация</t>
  </si>
  <si>
    <t>Фонд „Инициативи на местните общности”</t>
  </si>
  <si>
    <t>Функция "Жил. строителство, БКС и опазване на околната среда" ; Други дейности по жилищното строителство, благоустройството и регионалното развитие</t>
  </si>
  <si>
    <t>Обезщетения и помощи по решение на Великотърновски общински съвет - помощи за погребение /социални и ветерани/</t>
  </si>
  <si>
    <t>Функция " Култура, спорт, почивни дейности и религиозно дело" ; Обредни домове и зали</t>
  </si>
  <si>
    <t xml:space="preserve">Програма за развитие на физ.възпитание и спорта </t>
  </si>
  <si>
    <t>Функция " Култура, спорт, почивни дейности и религиозно дело"; Спортни бази за спорт за всички</t>
  </si>
  <si>
    <t xml:space="preserve">Културен календар </t>
  </si>
  <si>
    <t>Функция " Култура, спорт, почивни дейности и религиозно дело" ; Други дейности по културата</t>
  </si>
  <si>
    <t>Програма "Изкуство и култура Велико Търново"</t>
  </si>
  <si>
    <t>Културни мероприятия по кметства и кметски наместничества</t>
  </si>
  <si>
    <t>Функция " Култура, спорт, почивни дейности и религиозно дело"; Други дейности по културата</t>
  </si>
  <si>
    <t>Общинска програма  - "Здрави деца в здрави семейства"</t>
  </si>
  <si>
    <t>Функция "Здравеопазване"; Други дейности по здравеопазване</t>
  </si>
  <si>
    <t xml:space="preserve"> Програма за превенция на наркотични зависимости сред младите хора в Община Велико Търново 2019-2023</t>
  </si>
  <si>
    <t>Програма на Община Велико Търново за подобряване на психичното здраве 2021-2026</t>
  </si>
  <si>
    <t>Програма за младежки дейности</t>
  </si>
  <si>
    <t>Функция "Образование"; Други дейности за младежта</t>
  </si>
  <si>
    <t>Функция "Социално осигуряване, подпомагане и грижи"; Други служби и дейности по социално осигуряване, подпомагане и заетостта</t>
  </si>
  <si>
    <t>Функция "Социално осигуряване, подпомагане и грижи";  Други служби и дейности по социално осигуряване, подпомагане и заетостта</t>
  </si>
  <si>
    <t>Съвместни проекти с БЧК и МЗ</t>
  </si>
  <si>
    <t>Подпомагане на военноинвалиди и военнопострадали</t>
  </si>
  <si>
    <t>Общинска програма за асистирана репродукция, в т.ч. преходен остатък от предходни години</t>
  </si>
  <si>
    <t>инж. Д. Панов</t>
  </si>
  <si>
    <t>Кмет на Община Велико Търново</t>
  </si>
  <si>
    <t>М. Маринов</t>
  </si>
  <si>
    <t>Директор дирекция "Бюджет и финанси"</t>
  </si>
  <si>
    <t>Д. Данчева</t>
  </si>
  <si>
    <t>Главен счетоводител</t>
  </si>
  <si>
    <t>Д. Гавраилова, експерт Дирекция БФ</t>
  </si>
  <si>
    <t>ПРИЛОЖЕНИЕ 2</t>
  </si>
  <si>
    <t>План за действие за 2023 г. за осигуряване на равни възможности за хората с увреждания</t>
  </si>
  <si>
    <t>Програма за детето на Община Велико Търново за 2023 г.</t>
  </si>
  <si>
    <t>Годишен план за развитие на социалните услуги за 2023 г.</t>
  </si>
  <si>
    <t>ДЯ "Щастливо детство" - ремонт покрив</t>
  </si>
  <si>
    <t>Планирани инвестиции</t>
  </si>
  <si>
    <r>
      <t xml:space="preserve">Извършване на строително-монтажни работи  за въвеждане на мерки за енергийна ефективност на сграден фонд общинска собственост на територията на община Велико Търново - </t>
    </r>
    <r>
      <rPr>
        <b/>
        <sz val="12"/>
        <rFont val="Times New Roman"/>
        <family val="1"/>
        <charset val="204"/>
      </rPr>
      <t>образователна инфраструктура /по ПВУ/ - ПЕГ "Проф. д-р Асен Златаров", ОУ "Бачо Киро"</t>
    </r>
  </si>
  <si>
    <r>
      <t xml:space="preserve">Извършване на инженеринг  за въвеждане на мерки за енергийна ефективност на сграден фонд общинска собственост на територията на община Велико Търново - </t>
    </r>
    <r>
      <rPr>
        <b/>
        <sz val="12"/>
        <rFont val="Times New Roman"/>
        <family val="1"/>
        <charset val="204"/>
      </rPr>
      <t>образователна инфраструктура /по ПВУ/ - ДГ "Св. св. Кирил и Методий"</t>
    </r>
  </si>
  <si>
    <r>
      <t xml:space="preserve">Извършване на строително-монтажни работи  за въвеждане на мерки за енергийна ефективност на сграден фонд общинска собственост на територията на община Велико Търново - </t>
    </r>
    <r>
      <rPr>
        <b/>
        <sz val="12"/>
        <rFont val="Times New Roman"/>
        <family val="1"/>
        <charset val="204"/>
      </rPr>
      <t>културна инфраструктура /по ПВУ/ - Изложбени зали "Рафаил Михайлов"</t>
    </r>
  </si>
  <si>
    <r>
      <t xml:space="preserve">Извършване на строителен надзор на строително-монтажни работи  за въвеждане на мерки за енергийна ефективност на сграден фонд общинска собственост на територията на община Велико Търново - </t>
    </r>
    <r>
      <rPr>
        <b/>
        <sz val="12"/>
        <rFont val="Times New Roman"/>
        <family val="1"/>
        <charset val="204"/>
      </rPr>
      <t>образователна инфраструктура /по ПВУ/</t>
    </r>
  </si>
  <si>
    <r>
      <t xml:space="preserve">Извършване на строителен надзор на  строително-монтажни работи  за въвеждане на мерки за енергийна ефективност на сграден фонд общинска собственост на територията на община Велико Търново - </t>
    </r>
    <r>
      <rPr>
        <b/>
        <sz val="12"/>
        <rFont val="Times New Roman"/>
        <family val="1"/>
        <charset val="204"/>
      </rPr>
      <t>културна инфраструктура /по ПВУ/</t>
    </r>
  </si>
  <si>
    <r>
      <t xml:space="preserve">Доставка на обзавеждане и оборудване на сграден фонд общинска собственост на територията на община Велико Търново - </t>
    </r>
    <r>
      <rPr>
        <b/>
        <sz val="12"/>
        <rFont val="Times New Roman"/>
        <family val="1"/>
        <charset val="204"/>
      </rPr>
      <t xml:space="preserve">образователна инфраструктура /по ПВУ/ - ОУ "Бачо Киро" </t>
    </r>
  </si>
  <si>
    <t>Приложение 3</t>
  </si>
  <si>
    <t>Наименование на обекта</t>
  </si>
  <si>
    <t>Прогнозна стойност</t>
  </si>
  <si>
    <t>по процедури на План за възстановяване и устойчивост на Република България</t>
  </si>
  <si>
    <t>РАЗЧЕТ НА ЦЕЛЕВИ РАЗХОДИ</t>
  </si>
  <si>
    <t>М. Цонева</t>
  </si>
  <si>
    <t>Директор дирекция "Програми и проекти"</t>
  </si>
  <si>
    <t>РАЗЧЕТ НА КАПИТАЛОВИ РАЗХОДИ</t>
  </si>
  <si>
    <t>ЗА 2023 ГОДИНА</t>
  </si>
  <si>
    <t>Вътрешно преустройство на съществуващи етажи от административна сграда ул. "Хр. Караминков" №19 за нуждите на административните структури и звена на Община В.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</si>
</sst>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л_в_.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1" applyFont="1" applyFill="1" applyBorder="1" applyAlignment="1">
      <alignment wrapText="1"/>
    </xf>
    <xf numFmtId="0" fontId="2" fillId="0" borderId="0" xfId="2" applyFont="1" applyFill="1" applyAlignment="1"/>
    <xf numFmtId="0" fontId="2" fillId="0" borderId="0" xfId="2" applyFont="1" applyFill="1" applyAlignment="1">
      <alignment wrapText="1"/>
    </xf>
    <xf numFmtId="0" fontId="2" fillId="0" borderId="0" xfId="2" applyFont="1" applyFill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Continuous"/>
    </xf>
    <xf numFmtId="0" fontId="3" fillId="0" borderId="0" xfId="2" applyFont="1" applyFill="1"/>
    <xf numFmtId="0" fontId="3" fillId="0" borderId="0" xfId="2" applyNumberFormat="1" applyFont="1" applyFill="1" applyBorder="1" applyAlignment="1">
      <alignment horizontal="centerContinuous"/>
    </xf>
    <xf numFmtId="0" fontId="3" fillId="0" borderId="0" xfId="2" applyNumberFormat="1" applyFont="1" applyFill="1" applyBorder="1" applyAlignment="1">
      <alignment horizontal="left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 wrapText="1"/>
    </xf>
    <xf numFmtId="0" fontId="3" fillId="0" borderId="0" xfId="2" applyFont="1" applyFill="1" applyBorder="1"/>
    <xf numFmtId="0" fontId="2" fillId="0" borderId="1" xfId="2" applyFont="1" applyFill="1" applyBorder="1" applyAlignment="1">
      <alignment wrapText="1"/>
    </xf>
    <xf numFmtId="0" fontId="2" fillId="0" borderId="1" xfId="2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2" fillId="0" borderId="1" xfId="1" applyNumberFormat="1" applyFont="1" applyFill="1" applyBorder="1" applyAlignment="1">
      <alignment horizontal="right" wrapText="1"/>
    </xf>
    <xf numFmtId="0" fontId="2" fillId="0" borderId="1" xfId="4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vertical="center" wrapText="1"/>
    </xf>
    <xf numFmtId="0" fontId="2" fillId="0" borderId="1" xfId="3" applyNumberFormat="1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0" xfId="0" applyFont="1" applyFill="1"/>
    <xf numFmtId="0" fontId="2" fillId="0" borderId="0" xfId="4" applyFont="1" applyFill="1" applyBorder="1" applyAlignment="1">
      <alignment vertical="center" wrapText="1"/>
    </xf>
    <xf numFmtId="0" fontId="2" fillId="0" borderId="0" xfId="5" applyFont="1" applyFill="1" applyAlignment="1"/>
    <xf numFmtId="0" fontId="3" fillId="0" borderId="0" xfId="5" applyFont="1" applyFill="1" applyAlignment="1"/>
    <xf numFmtId="0" fontId="5" fillId="0" borderId="0" xfId="5" applyFont="1" applyFill="1" applyAlignment="1"/>
    <xf numFmtId="0" fontId="3" fillId="0" borderId="0" xfId="5" applyFont="1" applyFill="1" applyBorder="1" applyAlignment="1"/>
    <xf numFmtId="0" fontId="5" fillId="0" borderId="0" xfId="2" applyFont="1" applyFill="1" applyAlignment="1"/>
    <xf numFmtId="0" fontId="2" fillId="0" borderId="0" xfId="0" applyFont="1" applyFill="1"/>
    <xf numFmtId="0" fontId="3" fillId="0" borderId="1" xfId="2" applyFont="1" applyFill="1" applyBorder="1" applyAlignment="1">
      <alignment horizontal="center" wrapText="1"/>
    </xf>
    <xf numFmtId="3" fontId="3" fillId="0" borderId="2" xfId="1" applyNumberFormat="1" applyFont="1" applyFill="1" applyBorder="1"/>
    <xf numFmtId="3" fontId="2" fillId="0" borderId="1" xfId="1" applyNumberFormat="1" applyFont="1" applyFill="1" applyBorder="1" applyAlignment="1"/>
    <xf numFmtId="3" fontId="2" fillId="0" borderId="1" xfId="1" applyNumberFormat="1" applyFont="1" applyFill="1" applyBorder="1"/>
    <xf numFmtId="0" fontId="2" fillId="0" borderId="1" xfId="0" applyNumberFormat="1" applyFont="1" applyFill="1" applyBorder="1" applyAlignment="1">
      <alignment horizontal="right" wrapText="1"/>
    </xf>
    <xf numFmtId="3" fontId="2" fillId="0" borderId="1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wrapText="1"/>
    </xf>
    <xf numFmtId="0" fontId="3" fillId="0" borderId="0" xfId="2" applyFont="1" applyFill="1" applyAlignment="1">
      <alignment horizontal="right"/>
    </xf>
    <xf numFmtId="0" fontId="3" fillId="0" borderId="0" xfId="6" applyFont="1" applyFill="1" applyAlignment="1">
      <alignment horizontal="center"/>
    </xf>
    <xf numFmtId="0" fontId="3" fillId="0" borderId="0" xfId="6" applyFont="1" applyFill="1"/>
    <xf numFmtId="3" fontId="3" fillId="0" borderId="0" xfId="6" applyNumberFormat="1" applyFont="1" applyFill="1"/>
    <xf numFmtId="0" fontId="3" fillId="0" borderId="0" xfId="6" applyFont="1" applyFill="1" applyAlignment="1">
      <alignment horizontal="right"/>
    </xf>
    <xf numFmtId="0" fontId="3" fillId="0" borderId="0" xfId="6" applyFont="1" applyFill="1" applyAlignment="1">
      <alignment horizontal="centerContinuous"/>
    </xf>
    <xf numFmtId="3" fontId="3" fillId="0" borderId="0" xfId="6" applyNumberFormat="1" applyFont="1" applyFill="1" applyAlignment="1">
      <alignment horizontal="centerContinuous"/>
    </xf>
    <xf numFmtId="0" fontId="3" fillId="0" borderId="1" xfId="6" applyFont="1" applyFill="1" applyBorder="1" applyAlignment="1">
      <alignment horizontal="center" wrapText="1"/>
    </xf>
    <xf numFmtId="3" fontId="3" fillId="0" borderId="1" xfId="6" applyNumberFormat="1" applyFont="1" applyFill="1" applyBorder="1" applyAlignment="1">
      <alignment horizontal="center" wrapText="1"/>
    </xf>
    <xf numFmtId="0" fontId="3" fillId="0" borderId="0" xfId="6" applyFont="1" applyFill="1" applyAlignment="1">
      <alignment horizontal="center" wrapText="1"/>
    </xf>
    <xf numFmtId="0" fontId="2" fillId="0" borderId="1" xfId="6" applyFont="1" applyFill="1" applyBorder="1" applyAlignment="1">
      <alignment wrapText="1"/>
    </xf>
    <xf numFmtId="3" fontId="2" fillId="0" borderId="1" xfId="6" applyNumberFormat="1" applyFont="1" applyFill="1" applyBorder="1" applyAlignment="1">
      <alignment wrapText="1"/>
    </xf>
    <xf numFmtId="3" fontId="2" fillId="0" borderId="0" xfId="6" applyNumberFormat="1" applyFont="1" applyFill="1" applyAlignment="1">
      <alignment wrapText="1"/>
    </xf>
    <xf numFmtId="0" fontId="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center" wrapText="1"/>
    </xf>
    <xf numFmtId="0" fontId="2" fillId="0" borderId="0" xfId="6" applyFont="1" applyFill="1" applyBorder="1" applyAlignment="1">
      <alignment wrapText="1"/>
    </xf>
    <xf numFmtId="3" fontId="2" fillId="0" borderId="0" xfId="6" applyNumberFormat="1" applyFont="1" applyFill="1" applyBorder="1" applyAlignment="1">
      <alignment wrapText="1"/>
    </xf>
    <xf numFmtId="0" fontId="3" fillId="0" borderId="0" xfId="6" applyFont="1" applyFill="1" applyAlignment="1"/>
    <xf numFmtId="0" fontId="2" fillId="0" borderId="0" xfId="7" applyFont="1" applyFill="1" applyBorder="1" applyAlignment="1"/>
    <xf numFmtId="0" fontId="2" fillId="0" borderId="0" xfId="7" applyFont="1" applyFill="1" applyAlignment="1"/>
    <xf numFmtId="0" fontId="5" fillId="0" borderId="0" xfId="6" applyFont="1" applyFill="1" applyAlignment="1"/>
    <xf numFmtId="0" fontId="2" fillId="0" borderId="0" xfId="6" applyFont="1" applyFill="1" applyAlignment="1"/>
    <xf numFmtId="0" fontId="2" fillId="0" borderId="0" xfId="6" applyFont="1" applyFill="1"/>
    <xf numFmtId="0" fontId="5" fillId="0" borderId="0" xfId="6" applyFont="1" applyFill="1"/>
    <xf numFmtId="0" fontId="2" fillId="0" borderId="0" xfId="7" applyFont="1" applyFill="1" applyBorder="1" applyAlignment="1">
      <alignment horizontal="justify" vertical="center" wrapText="1"/>
    </xf>
    <xf numFmtId="0" fontId="2" fillId="0" borderId="0" xfId="7" applyFont="1" applyFill="1"/>
    <xf numFmtId="0" fontId="2" fillId="0" borderId="0" xfId="7" applyFont="1" applyFill="1" applyBorder="1" applyAlignment="1">
      <alignment vertical="center" wrapText="1"/>
    </xf>
    <xf numFmtId="0" fontId="5" fillId="0" borderId="0" xfId="7" applyFont="1" applyFill="1" applyBorder="1" applyAlignment="1">
      <alignment vertical="center" wrapText="1"/>
    </xf>
    <xf numFmtId="0" fontId="5" fillId="0" borderId="0" xfId="7" applyFont="1" applyFill="1" applyAlignment="1"/>
    <xf numFmtId="0" fontId="3" fillId="0" borderId="0" xfId="7" applyFont="1" applyFill="1" applyBorder="1" applyAlignment="1">
      <alignment vertical="center"/>
    </xf>
    <xf numFmtId="0" fontId="3" fillId="0" borderId="0" xfId="7" applyFont="1" applyFill="1" applyAlignment="1"/>
    <xf numFmtId="0" fontId="2" fillId="0" borderId="0" xfId="6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wrapText="1"/>
    </xf>
    <xf numFmtId="0" fontId="2" fillId="0" borderId="0" xfId="0" applyFont="1" applyFill="1" applyAlignment="1"/>
    <xf numFmtId="0" fontId="5" fillId="0" borderId="0" xfId="7" applyFont="1" applyFill="1" applyBorder="1" applyAlignment="1">
      <alignment vertical="center"/>
    </xf>
    <xf numFmtId="0" fontId="5" fillId="0" borderId="0" xfId="0" applyFont="1" applyFill="1" applyAlignment="1"/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/>
    </xf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4" xfId="0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wrapText="1"/>
    </xf>
    <xf numFmtId="0" fontId="3" fillId="0" borderId="0" xfId="2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Normal_sesiaI ot4et 2" xfId="7"/>
    <cellStyle name="Normal_Sheet1" xfId="4"/>
    <cellStyle name="Нормален" xfId="0" builtinId="0"/>
    <cellStyle name="Нормален 2" xfId="3"/>
    <cellStyle name="Нормален 3 2" xfId="5"/>
    <cellStyle name="Нормален 7" xfId="6"/>
    <cellStyle name="Нормален_ИП-2011г-начална 2" xfId="2"/>
    <cellStyle name="Нормален_Лист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0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0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29"/>
  <sheetViews>
    <sheetView tabSelected="1" zoomScaleNormal="100" workbookViewId="0">
      <pane xSplit="4" ySplit="6" topLeftCell="E96" activePane="bottomRight" state="frozen"/>
      <selection activeCell="A10" sqref="A10"/>
      <selection pane="topRight" activeCell="A10" sqref="A10"/>
      <selection pane="bottomLeft" activeCell="A10" sqref="A10"/>
      <selection pane="bottomRight" activeCell="F112" sqref="F112"/>
    </sheetView>
  </sheetViews>
  <sheetFormatPr defaultColWidth="15.5703125" defaultRowHeight="15.75" x14ac:dyDescent="0.25"/>
  <cols>
    <col min="1" max="1" width="86.140625" style="3" customWidth="1"/>
    <col min="2" max="3" width="5.5703125" style="3" hidden="1" customWidth="1"/>
    <col min="4" max="4" width="10.28515625" style="3" hidden="1" customWidth="1"/>
    <col min="5" max="5" width="14.85546875" style="4" customWidth="1"/>
    <col min="6" max="133" width="29.28515625" style="4" customWidth="1"/>
    <col min="134" max="134" width="42.42578125" style="4" customWidth="1"/>
    <col min="135" max="137" width="12.42578125" style="4" customWidth="1"/>
    <col min="138" max="140" width="10.85546875" style="4" customWidth="1"/>
    <col min="141" max="143" width="14.5703125" style="4" bestFit="1" customWidth="1"/>
    <col min="144" max="146" width="11" style="4" customWidth="1"/>
    <col min="147" max="149" width="14.5703125" style="4" customWidth="1"/>
    <col min="150" max="152" width="15.28515625" style="4" customWidth="1"/>
    <col min="153" max="153" width="15.5703125" style="4"/>
    <col min="154" max="154" width="44.5703125" style="4" customWidth="1"/>
    <col min="155" max="155" width="13.85546875" style="4" customWidth="1"/>
    <col min="156" max="156" width="10.85546875" style="4" customWidth="1"/>
    <col min="157" max="157" width="14.5703125" style="4" customWidth="1"/>
    <col min="158" max="158" width="11" style="4" customWidth="1"/>
    <col min="159" max="159" width="10.85546875" style="4" customWidth="1"/>
    <col min="160" max="160" width="14.5703125" style="4" customWidth="1"/>
    <col min="161" max="162" width="15.5703125" style="4" customWidth="1"/>
    <col min="163" max="163" width="17.7109375" style="4" customWidth="1"/>
    <col min="164" max="389" width="29.28515625" style="4" customWidth="1"/>
    <col min="390" max="390" width="42.42578125" style="4" customWidth="1"/>
    <col min="391" max="393" width="12.42578125" style="4" customWidth="1"/>
    <col min="394" max="396" width="10.85546875" style="4" customWidth="1"/>
    <col min="397" max="399" width="14.5703125" style="4" bestFit="1" customWidth="1"/>
    <col min="400" max="402" width="11" style="4" customWidth="1"/>
    <col min="403" max="405" width="14.5703125" style="4" customWidth="1"/>
    <col min="406" max="408" width="15.28515625" style="4" customWidth="1"/>
    <col min="409" max="409" width="15.5703125" style="4"/>
    <col min="410" max="410" width="44.5703125" style="4" customWidth="1"/>
    <col min="411" max="411" width="13.85546875" style="4" customWidth="1"/>
    <col min="412" max="412" width="10.85546875" style="4" customWidth="1"/>
    <col min="413" max="413" width="14.5703125" style="4" customWidth="1"/>
    <col min="414" max="414" width="11" style="4" customWidth="1"/>
    <col min="415" max="415" width="10.85546875" style="4" customWidth="1"/>
    <col min="416" max="416" width="14.5703125" style="4" customWidth="1"/>
    <col min="417" max="418" width="15.5703125" style="4" customWidth="1"/>
    <col min="419" max="419" width="17.7109375" style="4" customWidth="1"/>
    <col min="420" max="645" width="29.28515625" style="4" customWidth="1"/>
    <col min="646" max="646" width="42.42578125" style="4" customWidth="1"/>
    <col min="647" max="649" width="12.42578125" style="4" customWidth="1"/>
    <col min="650" max="652" width="10.85546875" style="4" customWidth="1"/>
    <col min="653" max="655" width="14.5703125" style="4" bestFit="1" customWidth="1"/>
    <col min="656" max="658" width="11" style="4" customWidth="1"/>
    <col min="659" max="661" width="14.5703125" style="4" customWidth="1"/>
    <col min="662" max="664" width="15.28515625" style="4" customWidth="1"/>
    <col min="665" max="665" width="15.5703125" style="4"/>
    <col min="666" max="666" width="44.5703125" style="4" customWidth="1"/>
    <col min="667" max="667" width="13.85546875" style="4" customWidth="1"/>
    <col min="668" max="668" width="10.85546875" style="4" customWidth="1"/>
    <col min="669" max="669" width="14.5703125" style="4" customWidth="1"/>
    <col min="670" max="670" width="11" style="4" customWidth="1"/>
    <col min="671" max="671" width="10.85546875" style="4" customWidth="1"/>
    <col min="672" max="672" width="14.5703125" style="4" customWidth="1"/>
    <col min="673" max="674" width="15.5703125" style="4" customWidth="1"/>
    <col min="675" max="675" width="17.7109375" style="4" customWidth="1"/>
    <col min="676" max="901" width="29.28515625" style="4" customWidth="1"/>
    <col min="902" max="902" width="42.42578125" style="4" customWidth="1"/>
    <col min="903" max="905" width="12.42578125" style="4" customWidth="1"/>
    <col min="906" max="908" width="10.85546875" style="4" customWidth="1"/>
    <col min="909" max="911" width="14.5703125" style="4" bestFit="1" customWidth="1"/>
    <col min="912" max="914" width="11" style="4" customWidth="1"/>
    <col min="915" max="917" width="14.5703125" style="4" customWidth="1"/>
    <col min="918" max="920" width="15.28515625" style="4" customWidth="1"/>
    <col min="921" max="921" width="15.5703125" style="4"/>
    <col min="922" max="922" width="44.5703125" style="4" customWidth="1"/>
    <col min="923" max="923" width="13.85546875" style="4" customWidth="1"/>
    <col min="924" max="924" width="10.85546875" style="4" customWidth="1"/>
    <col min="925" max="925" width="14.5703125" style="4" customWidth="1"/>
    <col min="926" max="926" width="11" style="4" customWidth="1"/>
    <col min="927" max="927" width="10.85546875" style="4" customWidth="1"/>
    <col min="928" max="928" width="14.5703125" style="4" customWidth="1"/>
    <col min="929" max="930" width="15.5703125" style="4" customWidth="1"/>
    <col min="931" max="931" width="17.7109375" style="4" customWidth="1"/>
    <col min="932" max="1157" width="29.28515625" style="4" customWidth="1"/>
    <col min="1158" max="1158" width="42.42578125" style="4" customWidth="1"/>
    <col min="1159" max="1161" width="12.42578125" style="4" customWidth="1"/>
    <col min="1162" max="1164" width="10.85546875" style="4" customWidth="1"/>
    <col min="1165" max="1167" width="14.5703125" style="4" bestFit="1" customWidth="1"/>
    <col min="1168" max="1170" width="11" style="4" customWidth="1"/>
    <col min="1171" max="1173" width="14.5703125" style="4" customWidth="1"/>
    <col min="1174" max="1176" width="15.28515625" style="4" customWidth="1"/>
    <col min="1177" max="1177" width="15.5703125" style="4"/>
    <col min="1178" max="1178" width="44.5703125" style="4" customWidth="1"/>
    <col min="1179" max="1179" width="13.85546875" style="4" customWidth="1"/>
    <col min="1180" max="1180" width="10.85546875" style="4" customWidth="1"/>
    <col min="1181" max="1181" width="14.5703125" style="4" customWidth="1"/>
    <col min="1182" max="1182" width="11" style="4" customWidth="1"/>
    <col min="1183" max="1183" width="10.85546875" style="4" customWidth="1"/>
    <col min="1184" max="1184" width="14.5703125" style="4" customWidth="1"/>
    <col min="1185" max="1186" width="15.5703125" style="4" customWidth="1"/>
    <col min="1187" max="1187" width="17.7109375" style="4" customWidth="1"/>
    <col min="1188" max="1413" width="29.28515625" style="4" customWidth="1"/>
    <col min="1414" max="1414" width="42.42578125" style="4" customWidth="1"/>
    <col min="1415" max="1417" width="12.42578125" style="4" customWidth="1"/>
    <col min="1418" max="1420" width="10.85546875" style="4" customWidth="1"/>
    <col min="1421" max="1423" width="14.5703125" style="4" bestFit="1" customWidth="1"/>
    <col min="1424" max="1426" width="11" style="4" customWidth="1"/>
    <col min="1427" max="1429" width="14.5703125" style="4" customWidth="1"/>
    <col min="1430" max="1432" width="15.28515625" style="4" customWidth="1"/>
    <col min="1433" max="1433" width="15.5703125" style="4"/>
    <col min="1434" max="1434" width="44.5703125" style="4" customWidth="1"/>
    <col min="1435" max="1435" width="13.85546875" style="4" customWidth="1"/>
    <col min="1436" max="1436" width="10.85546875" style="4" customWidth="1"/>
    <col min="1437" max="1437" width="14.5703125" style="4" customWidth="1"/>
    <col min="1438" max="1438" width="11" style="4" customWidth="1"/>
    <col min="1439" max="1439" width="10.85546875" style="4" customWidth="1"/>
    <col min="1440" max="1440" width="14.5703125" style="4" customWidth="1"/>
    <col min="1441" max="1442" width="15.5703125" style="4" customWidth="1"/>
    <col min="1443" max="1443" width="17.7109375" style="4" customWidth="1"/>
    <col min="1444" max="1669" width="29.28515625" style="4" customWidth="1"/>
    <col min="1670" max="1670" width="42.42578125" style="4" customWidth="1"/>
    <col min="1671" max="1673" width="12.42578125" style="4" customWidth="1"/>
    <col min="1674" max="1676" width="10.85546875" style="4" customWidth="1"/>
    <col min="1677" max="1679" width="14.5703125" style="4" bestFit="1" customWidth="1"/>
    <col min="1680" max="1682" width="11" style="4" customWidth="1"/>
    <col min="1683" max="1685" width="14.5703125" style="4" customWidth="1"/>
    <col min="1686" max="1688" width="15.28515625" style="4" customWidth="1"/>
    <col min="1689" max="1689" width="15.5703125" style="4"/>
    <col min="1690" max="1690" width="44.5703125" style="4" customWidth="1"/>
    <col min="1691" max="1691" width="13.85546875" style="4" customWidth="1"/>
    <col min="1692" max="1692" width="10.85546875" style="4" customWidth="1"/>
    <col min="1693" max="1693" width="14.5703125" style="4" customWidth="1"/>
    <col min="1694" max="1694" width="11" style="4" customWidth="1"/>
    <col min="1695" max="1695" width="10.85546875" style="4" customWidth="1"/>
    <col min="1696" max="1696" width="14.5703125" style="4" customWidth="1"/>
    <col min="1697" max="1698" width="15.5703125" style="4" customWidth="1"/>
    <col min="1699" max="1699" width="17.7109375" style="4" customWidth="1"/>
    <col min="1700" max="1925" width="29.28515625" style="4" customWidth="1"/>
    <col min="1926" max="1926" width="42.42578125" style="4" customWidth="1"/>
    <col min="1927" max="1929" width="12.42578125" style="4" customWidth="1"/>
    <col min="1930" max="1932" width="10.85546875" style="4" customWidth="1"/>
    <col min="1933" max="1935" width="14.5703125" style="4" bestFit="1" customWidth="1"/>
    <col min="1936" max="1938" width="11" style="4" customWidth="1"/>
    <col min="1939" max="1941" width="14.5703125" style="4" customWidth="1"/>
    <col min="1942" max="1944" width="15.28515625" style="4" customWidth="1"/>
    <col min="1945" max="1945" width="15.5703125" style="4"/>
    <col min="1946" max="1946" width="44.5703125" style="4" customWidth="1"/>
    <col min="1947" max="1947" width="13.85546875" style="4" customWidth="1"/>
    <col min="1948" max="1948" width="10.85546875" style="4" customWidth="1"/>
    <col min="1949" max="1949" width="14.5703125" style="4" customWidth="1"/>
    <col min="1950" max="1950" width="11" style="4" customWidth="1"/>
    <col min="1951" max="1951" width="10.85546875" style="4" customWidth="1"/>
    <col min="1952" max="1952" width="14.5703125" style="4" customWidth="1"/>
    <col min="1953" max="1954" width="15.5703125" style="4" customWidth="1"/>
    <col min="1955" max="1955" width="17.7109375" style="4" customWidth="1"/>
    <col min="1956" max="2181" width="29.28515625" style="4" customWidth="1"/>
    <col min="2182" max="2182" width="42.42578125" style="4" customWidth="1"/>
    <col min="2183" max="2185" width="12.42578125" style="4" customWidth="1"/>
    <col min="2186" max="2188" width="10.85546875" style="4" customWidth="1"/>
    <col min="2189" max="2191" width="14.5703125" style="4" bestFit="1" customWidth="1"/>
    <col min="2192" max="2194" width="11" style="4" customWidth="1"/>
    <col min="2195" max="2197" width="14.5703125" style="4" customWidth="1"/>
    <col min="2198" max="2200" width="15.28515625" style="4" customWidth="1"/>
    <col min="2201" max="2201" width="15.5703125" style="4"/>
    <col min="2202" max="2202" width="44.5703125" style="4" customWidth="1"/>
    <col min="2203" max="2203" width="13.85546875" style="4" customWidth="1"/>
    <col min="2204" max="2204" width="10.85546875" style="4" customWidth="1"/>
    <col min="2205" max="2205" width="14.5703125" style="4" customWidth="1"/>
    <col min="2206" max="2206" width="11" style="4" customWidth="1"/>
    <col min="2207" max="2207" width="10.85546875" style="4" customWidth="1"/>
    <col min="2208" max="2208" width="14.5703125" style="4" customWidth="1"/>
    <col min="2209" max="2210" width="15.5703125" style="4" customWidth="1"/>
    <col min="2211" max="2211" width="17.7109375" style="4" customWidth="1"/>
    <col min="2212" max="2437" width="29.28515625" style="4" customWidth="1"/>
    <col min="2438" max="2438" width="42.42578125" style="4" customWidth="1"/>
    <col min="2439" max="2441" width="12.42578125" style="4" customWidth="1"/>
    <col min="2442" max="2444" width="10.85546875" style="4" customWidth="1"/>
    <col min="2445" max="2447" width="14.5703125" style="4" bestFit="1" customWidth="1"/>
    <col min="2448" max="2450" width="11" style="4" customWidth="1"/>
    <col min="2451" max="2453" width="14.5703125" style="4" customWidth="1"/>
    <col min="2454" max="2456" width="15.28515625" style="4" customWidth="1"/>
    <col min="2457" max="2457" width="15.5703125" style="4"/>
    <col min="2458" max="2458" width="44.5703125" style="4" customWidth="1"/>
    <col min="2459" max="2459" width="13.85546875" style="4" customWidth="1"/>
    <col min="2460" max="2460" width="10.85546875" style="4" customWidth="1"/>
    <col min="2461" max="2461" width="14.5703125" style="4" customWidth="1"/>
    <col min="2462" max="2462" width="11" style="4" customWidth="1"/>
    <col min="2463" max="2463" width="10.85546875" style="4" customWidth="1"/>
    <col min="2464" max="2464" width="14.5703125" style="4" customWidth="1"/>
    <col min="2465" max="2466" width="15.5703125" style="4" customWidth="1"/>
    <col min="2467" max="2467" width="17.7109375" style="4" customWidth="1"/>
    <col min="2468" max="2693" width="29.28515625" style="4" customWidth="1"/>
    <col min="2694" max="2694" width="42.42578125" style="4" customWidth="1"/>
    <col min="2695" max="2697" width="12.42578125" style="4" customWidth="1"/>
    <col min="2698" max="2700" width="10.85546875" style="4" customWidth="1"/>
    <col min="2701" max="2703" width="14.5703125" style="4" bestFit="1" customWidth="1"/>
    <col min="2704" max="2706" width="11" style="4" customWidth="1"/>
    <col min="2707" max="2709" width="14.5703125" style="4" customWidth="1"/>
    <col min="2710" max="2712" width="15.28515625" style="4" customWidth="1"/>
    <col min="2713" max="2713" width="15.5703125" style="4"/>
    <col min="2714" max="2714" width="44.5703125" style="4" customWidth="1"/>
    <col min="2715" max="2715" width="13.85546875" style="4" customWidth="1"/>
    <col min="2716" max="2716" width="10.85546875" style="4" customWidth="1"/>
    <col min="2717" max="2717" width="14.5703125" style="4" customWidth="1"/>
    <col min="2718" max="2718" width="11" style="4" customWidth="1"/>
    <col min="2719" max="2719" width="10.85546875" style="4" customWidth="1"/>
    <col min="2720" max="2720" width="14.5703125" style="4" customWidth="1"/>
    <col min="2721" max="2722" width="15.5703125" style="4" customWidth="1"/>
    <col min="2723" max="2723" width="17.7109375" style="4" customWidth="1"/>
    <col min="2724" max="2949" width="29.28515625" style="4" customWidth="1"/>
    <col min="2950" max="2950" width="42.42578125" style="4" customWidth="1"/>
    <col min="2951" max="2953" width="12.42578125" style="4" customWidth="1"/>
    <col min="2954" max="2956" width="10.85546875" style="4" customWidth="1"/>
    <col min="2957" max="2959" width="14.5703125" style="4" bestFit="1" customWidth="1"/>
    <col min="2960" max="2962" width="11" style="4" customWidth="1"/>
    <col min="2963" max="2965" width="14.5703125" style="4" customWidth="1"/>
    <col min="2966" max="2968" width="15.28515625" style="4" customWidth="1"/>
    <col min="2969" max="2969" width="15.5703125" style="4"/>
    <col min="2970" max="2970" width="44.5703125" style="4" customWidth="1"/>
    <col min="2971" max="2971" width="13.85546875" style="4" customWidth="1"/>
    <col min="2972" max="2972" width="10.85546875" style="4" customWidth="1"/>
    <col min="2973" max="2973" width="14.5703125" style="4" customWidth="1"/>
    <col min="2974" max="2974" width="11" style="4" customWidth="1"/>
    <col min="2975" max="2975" width="10.85546875" style="4" customWidth="1"/>
    <col min="2976" max="2976" width="14.5703125" style="4" customWidth="1"/>
    <col min="2977" max="2978" width="15.5703125" style="4" customWidth="1"/>
    <col min="2979" max="2979" width="17.7109375" style="4" customWidth="1"/>
    <col min="2980" max="3205" width="29.28515625" style="4" customWidth="1"/>
    <col min="3206" max="3206" width="42.42578125" style="4" customWidth="1"/>
    <col min="3207" max="3209" width="12.42578125" style="4" customWidth="1"/>
    <col min="3210" max="3212" width="10.85546875" style="4" customWidth="1"/>
    <col min="3213" max="3215" width="14.5703125" style="4" bestFit="1" customWidth="1"/>
    <col min="3216" max="3218" width="11" style="4" customWidth="1"/>
    <col min="3219" max="3221" width="14.5703125" style="4" customWidth="1"/>
    <col min="3222" max="3224" width="15.28515625" style="4" customWidth="1"/>
    <col min="3225" max="3225" width="15.5703125" style="4"/>
    <col min="3226" max="3226" width="44.5703125" style="4" customWidth="1"/>
    <col min="3227" max="3227" width="13.85546875" style="4" customWidth="1"/>
    <col min="3228" max="3228" width="10.85546875" style="4" customWidth="1"/>
    <col min="3229" max="3229" width="14.5703125" style="4" customWidth="1"/>
    <col min="3230" max="3230" width="11" style="4" customWidth="1"/>
    <col min="3231" max="3231" width="10.85546875" style="4" customWidth="1"/>
    <col min="3232" max="3232" width="14.5703125" style="4" customWidth="1"/>
    <col min="3233" max="3234" width="15.5703125" style="4" customWidth="1"/>
    <col min="3235" max="3235" width="17.7109375" style="4" customWidth="1"/>
    <col min="3236" max="3461" width="29.28515625" style="4" customWidth="1"/>
    <col min="3462" max="3462" width="42.42578125" style="4" customWidth="1"/>
    <col min="3463" max="3465" width="12.42578125" style="4" customWidth="1"/>
    <col min="3466" max="3468" width="10.85546875" style="4" customWidth="1"/>
    <col min="3469" max="3471" width="14.5703125" style="4" bestFit="1" customWidth="1"/>
    <col min="3472" max="3474" width="11" style="4" customWidth="1"/>
    <col min="3475" max="3477" width="14.5703125" style="4" customWidth="1"/>
    <col min="3478" max="3480" width="15.28515625" style="4" customWidth="1"/>
    <col min="3481" max="3481" width="15.5703125" style="4"/>
    <col min="3482" max="3482" width="44.5703125" style="4" customWidth="1"/>
    <col min="3483" max="3483" width="13.85546875" style="4" customWidth="1"/>
    <col min="3484" max="3484" width="10.85546875" style="4" customWidth="1"/>
    <col min="3485" max="3485" width="14.5703125" style="4" customWidth="1"/>
    <col min="3486" max="3486" width="11" style="4" customWidth="1"/>
    <col min="3487" max="3487" width="10.85546875" style="4" customWidth="1"/>
    <col min="3488" max="3488" width="14.5703125" style="4" customWidth="1"/>
    <col min="3489" max="3490" width="15.5703125" style="4" customWidth="1"/>
    <col min="3491" max="3491" width="17.7109375" style="4" customWidth="1"/>
    <col min="3492" max="3717" width="29.28515625" style="4" customWidth="1"/>
    <col min="3718" max="3718" width="42.42578125" style="4" customWidth="1"/>
    <col min="3719" max="3721" width="12.42578125" style="4" customWidth="1"/>
    <col min="3722" max="3724" width="10.85546875" style="4" customWidth="1"/>
    <col min="3725" max="3727" width="14.5703125" style="4" bestFit="1" customWidth="1"/>
    <col min="3728" max="3730" width="11" style="4" customWidth="1"/>
    <col min="3731" max="3733" width="14.5703125" style="4" customWidth="1"/>
    <col min="3734" max="3736" width="15.28515625" style="4" customWidth="1"/>
    <col min="3737" max="3737" width="15.5703125" style="4"/>
    <col min="3738" max="3738" width="44.5703125" style="4" customWidth="1"/>
    <col min="3739" max="3739" width="13.85546875" style="4" customWidth="1"/>
    <col min="3740" max="3740" width="10.85546875" style="4" customWidth="1"/>
    <col min="3741" max="3741" width="14.5703125" style="4" customWidth="1"/>
    <col min="3742" max="3742" width="11" style="4" customWidth="1"/>
    <col min="3743" max="3743" width="10.85546875" style="4" customWidth="1"/>
    <col min="3744" max="3744" width="14.5703125" style="4" customWidth="1"/>
    <col min="3745" max="3746" width="15.5703125" style="4" customWidth="1"/>
    <col min="3747" max="3747" width="17.7109375" style="4" customWidth="1"/>
    <col min="3748" max="3973" width="29.28515625" style="4" customWidth="1"/>
    <col min="3974" max="3974" width="42.42578125" style="4" customWidth="1"/>
    <col min="3975" max="3977" width="12.42578125" style="4" customWidth="1"/>
    <col min="3978" max="3980" width="10.85546875" style="4" customWidth="1"/>
    <col min="3981" max="3983" width="14.5703125" style="4" bestFit="1" customWidth="1"/>
    <col min="3984" max="3986" width="11" style="4" customWidth="1"/>
    <col min="3987" max="3989" width="14.5703125" style="4" customWidth="1"/>
    <col min="3990" max="3992" width="15.28515625" style="4" customWidth="1"/>
    <col min="3993" max="3993" width="15.5703125" style="4"/>
    <col min="3994" max="3994" width="44.5703125" style="4" customWidth="1"/>
    <col min="3995" max="3995" width="13.85546875" style="4" customWidth="1"/>
    <col min="3996" max="3996" width="10.85546875" style="4" customWidth="1"/>
    <col min="3997" max="3997" width="14.5703125" style="4" customWidth="1"/>
    <col min="3998" max="3998" width="11" style="4" customWidth="1"/>
    <col min="3999" max="3999" width="10.85546875" style="4" customWidth="1"/>
    <col min="4000" max="4000" width="14.5703125" style="4" customWidth="1"/>
    <col min="4001" max="4002" width="15.5703125" style="4" customWidth="1"/>
    <col min="4003" max="4003" width="17.7109375" style="4" customWidth="1"/>
    <col min="4004" max="4229" width="29.28515625" style="4" customWidth="1"/>
    <col min="4230" max="4230" width="42.42578125" style="4" customWidth="1"/>
    <col min="4231" max="4233" width="12.42578125" style="4" customWidth="1"/>
    <col min="4234" max="4236" width="10.85546875" style="4" customWidth="1"/>
    <col min="4237" max="4239" width="14.5703125" style="4" bestFit="1" customWidth="1"/>
    <col min="4240" max="4242" width="11" style="4" customWidth="1"/>
    <col min="4243" max="4245" width="14.5703125" style="4" customWidth="1"/>
    <col min="4246" max="4248" width="15.28515625" style="4" customWidth="1"/>
    <col min="4249" max="4249" width="15.5703125" style="4"/>
    <col min="4250" max="4250" width="44.5703125" style="4" customWidth="1"/>
    <col min="4251" max="4251" width="13.85546875" style="4" customWidth="1"/>
    <col min="4252" max="4252" width="10.85546875" style="4" customWidth="1"/>
    <col min="4253" max="4253" width="14.5703125" style="4" customWidth="1"/>
    <col min="4254" max="4254" width="11" style="4" customWidth="1"/>
    <col min="4255" max="4255" width="10.85546875" style="4" customWidth="1"/>
    <col min="4256" max="4256" width="14.5703125" style="4" customWidth="1"/>
    <col min="4257" max="4258" width="15.5703125" style="4" customWidth="1"/>
    <col min="4259" max="4259" width="17.7109375" style="4" customWidth="1"/>
    <col min="4260" max="4485" width="29.28515625" style="4" customWidth="1"/>
    <col min="4486" max="4486" width="42.42578125" style="4" customWidth="1"/>
    <col min="4487" max="4489" width="12.42578125" style="4" customWidth="1"/>
    <col min="4490" max="4492" width="10.85546875" style="4" customWidth="1"/>
    <col min="4493" max="4495" width="14.5703125" style="4" bestFit="1" customWidth="1"/>
    <col min="4496" max="4498" width="11" style="4" customWidth="1"/>
    <col min="4499" max="4501" width="14.5703125" style="4" customWidth="1"/>
    <col min="4502" max="4504" width="15.28515625" style="4" customWidth="1"/>
    <col min="4505" max="4505" width="15.5703125" style="4"/>
    <col min="4506" max="4506" width="44.5703125" style="4" customWidth="1"/>
    <col min="4507" max="4507" width="13.85546875" style="4" customWidth="1"/>
    <col min="4508" max="4508" width="10.85546875" style="4" customWidth="1"/>
    <col min="4509" max="4509" width="14.5703125" style="4" customWidth="1"/>
    <col min="4510" max="4510" width="11" style="4" customWidth="1"/>
    <col min="4511" max="4511" width="10.85546875" style="4" customWidth="1"/>
    <col min="4512" max="4512" width="14.5703125" style="4" customWidth="1"/>
    <col min="4513" max="4514" width="15.5703125" style="4" customWidth="1"/>
    <col min="4515" max="4515" width="17.7109375" style="4" customWidth="1"/>
    <col min="4516" max="4741" width="29.28515625" style="4" customWidth="1"/>
    <col min="4742" max="4742" width="42.42578125" style="4" customWidth="1"/>
    <col min="4743" max="4745" width="12.42578125" style="4" customWidth="1"/>
    <col min="4746" max="4748" width="10.85546875" style="4" customWidth="1"/>
    <col min="4749" max="4751" width="14.5703125" style="4" bestFit="1" customWidth="1"/>
    <col min="4752" max="4754" width="11" style="4" customWidth="1"/>
    <col min="4755" max="4757" width="14.5703125" style="4" customWidth="1"/>
    <col min="4758" max="4760" width="15.28515625" style="4" customWidth="1"/>
    <col min="4761" max="4761" width="15.5703125" style="4"/>
    <col min="4762" max="4762" width="44.5703125" style="4" customWidth="1"/>
    <col min="4763" max="4763" width="13.85546875" style="4" customWidth="1"/>
    <col min="4764" max="4764" width="10.85546875" style="4" customWidth="1"/>
    <col min="4765" max="4765" width="14.5703125" style="4" customWidth="1"/>
    <col min="4766" max="4766" width="11" style="4" customWidth="1"/>
    <col min="4767" max="4767" width="10.85546875" style="4" customWidth="1"/>
    <col min="4768" max="4768" width="14.5703125" style="4" customWidth="1"/>
    <col min="4769" max="4770" width="15.5703125" style="4" customWidth="1"/>
    <col min="4771" max="4771" width="17.7109375" style="4" customWidth="1"/>
    <col min="4772" max="4997" width="29.28515625" style="4" customWidth="1"/>
    <col min="4998" max="4998" width="42.42578125" style="4" customWidth="1"/>
    <col min="4999" max="5001" width="12.42578125" style="4" customWidth="1"/>
    <col min="5002" max="5004" width="10.85546875" style="4" customWidth="1"/>
    <col min="5005" max="5007" width="14.5703125" style="4" bestFit="1" customWidth="1"/>
    <col min="5008" max="5010" width="11" style="4" customWidth="1"/>
    <col min="5011" max="5013" width="14.5703125" style="4" customWidth="1"/>
    <col min="5014" max="5016" width="15.28515625" style="4" customWidth="1"/>
    <col min="5017" max="5017" width="15.5703125" style="4"/>
    <col min="5018" max="5018" width="44.5703125" style="4" customWidth="1"/>
    <col min="5019" max="5019" width="13.85546875" style="4" customWidth="1"/>
    <col min="5020" max="5020" width="10.85546875" style="4" customWidth="1"/>
    <col min="5021" max="5021" width="14.5703125" style="4" customWidth="1"/>
    <col min="5022" max="5022" width="11" style="4" customWidth="1"/>
    <col min="5023" max="5023" width="10.85546875" style="4" customWidth="1"/>
    <col min="5024" max="5024" width="14.5703125" style="4" customWidth="1"/>
    <col min="5025" max="5026" width="15.5703125" style="4" customWidth="1"/>
    <col min="5027" max="5027" width="17.7109375" style="4" customWidth="1"/>
    <col min="5028" max="5253" width="29.28515625" style="4" customWidth="1"/>
    <col min="5254" max="5254" width="42.42578125" style="4" customWidth="1"/>
    <col min="5255" max="5257" width="12.42578125" style="4" customWidth="1"/>
    <col min="5258" max="5260" width="10.85546875" style="4" customWidth="1"/>
    <col min="5261" max="5263" width="14.5703125" style="4" bestFit="1" customWidth="1"/>
    <col min="5264" max="5266" width="11" style="4" customWidth="1"/>
    <col min="5267" max="5269" width="14.5703125" style="4" customWidth="1"/>
    <col min="5270" max="5272" width="15.28515625" style="4" customWidth="1"/>
    <col min="5273" max="5273" width="15.5703125" style="4"/>
    <col min="5274" max="5274" width="44.5703125" style="4" customWidth="1"/>
    <col min="5275" max="5275" width="13.85546875" style="4" customWidth="1"/>
    <col min="5276" max="5276" width="10.85546875" style="4" customWidth="1"/>
    <col min="5277" max="5277" width="14.5703125" style="4" customWidth="1"/>
    <col min="5278" max="5278" width="11" style="4" customWidth="1"/>
    <col min="5279" max="5279" width="10.85546875" style="4" customWidth="1"/>
    <col min="5280" max="5280" width="14.5703125" style="4" customWidth="1"/>
    <col min="5281" max="5282" width="15.5703125" style="4" customWidth="1"/>
    <col min="5283" max="5283" width="17.7109375" style="4" customWidth="1"/>
    <col min="5284" max="5509" width="29.28515625" style="4" customWidth="1"/>
    <col min="5510" max="5510" width="42.42578125" style="4" customWidth="1"/>
    <col min="5511" max="5513" width="12.42578125" style="4" customWidth="1"/>
    <col min="5514" max="5516" width="10.85546875" style="4" customWidth="1"/>
    <col min="5517" max="5519" width="14.5703125" style="4" bestFit="1" customWidth="1"/>
    <col min="5520" max="5522" width="11" style="4" customWidth="1"/>
    <col min="5523" max="5525" width="14.5703125" style="4" customWidth="1"/>
    <col min="5526" max="5528" width="15.28515625" style="4" customWidth="1"/>
    <col min="5529" max="5529" width="15.5703125" style="4"/>
    <col min="5530" max="5530" width="44.5703125" style="4" customWidth="1"/>
    <col min="5531" max="5531" width="13.85546875" style="4" customWidth="1"/>
    <col min="5532" max="5532" width="10.85546875" style="4" customWidth="1"/>
    <col min="5533" max="5533" width="14.5703125" style="4" customWidth="1"/>
    <col min="5534" max="5534" width="11" style="4" customWidth="1"/>
    <col min="5535" max="5535" width="10.85546875" style="4" customWidth="1"/>
    <col min="5536" max="5536" width="14.5703125" style="4" customWidth="1"/>
    <col min="5537" max="5538" width="15.5703125" style="4" customWidth="1"/>
    <col min="5539" max="5539" width="17.7109375" style="4" customWidth="1"/>
    <col min="5540" max="5765" width="29.28515625" style="4" customWidth="1"/>
    <col min="5766" max="5766" width="42.42578125" style="4" customWidth="1"/>
    <col min="5767" max="5769" width="12.42578125" style="4" customWidth="1"/>
    <col min="5770" max="5772" width="10.85546875" style="4" customWidth="1"/>
    <col min="5773" max="5775" width="14.5703125" style="4" bestFit="1" customWidth="1"/>
    <col min="5776" max="5778" width="11" style="4" customWidth="1"/>
    <col min="5779" max="5781" width="14.5703125" style="4" customWidth="1"/>
    <col min="5782" max="5784" width="15.28515625" style="4" customWidth="1"/>
    <col min="5785" max="5785" width="15.5703125" style="4"/>
    <col min="5786" max="5786" width="44.5703125" style="4" customWidth="1"/>
    <col min="5787" max="5787" width="13.85546875" style="4" customWidth="1"/>
    <col min="5788" max="5788" width="10.85546875" style="4" customWidth="1"/>
    <col min="5789" max="5789" width="14.5703125" style="4" customWidth="1"/>
    <col min="5790" max="5790" width="11" style="4" customWidth="1"/>
    <col min="5791" max="5791" width="10.85546875" style="4" customWidth="1"/>
    <col min="5792" max="5792" width="14.5703125" style="4" customWidth="1"/>
    <col min="5793" max="5794" width="15.5703125" style="4" customWidth="1"/>
    <col min="5795" max="5795" width="17.7109375" style="4" customWidth="1"/>
    <col min="5796" max="6021" width="29.28515625" style="4" customWidth="1"/>
    <col min="6022" max="6022" width="42.42578125" style="4" customWidth="1"/>
    <col min="6023" max="6025" width="12.42578125" style="4" customWidth="1"/>
    <col min="6026" max="6028" width="10.85546875" style="4" customWidth="1"/>
    <col min="6029" max="6031" width="14.5703125" style="4" bestFit="1" customWidth="1"/>
    <col min="6032" max="6034" width="11" style="4" customWidth="1"/>
    <col min="6035" max="6037" width="14.5703125" style="4" customWidth="1"/>
    <col min="6038" max="6040" width="15.28515625" style="4" customWidth="1"/>
    <col min="6041" max="6041" width="15.5703125" style="4"/>
    <col min="6042" max="6042" width="44.5703125" style="4" customWidth="1"/>
    <col min="6043" max="6043" width="13.85546875" style="4" customWidth="1"/>
    <col min="6044" max="6044" width="10.85546875" style="4" customWidth="1"/>
    <col min="6045" max="6045" width="14.5703125" style="4" customWidth="1"/>
    <col min="6046" max="6046" width="11" style="4" customWidth="1"/>
    <col min="6047" max="6047" width="10.85546875" style="4" customWidth="1"/>
    <col min="6048" max="6048" width="14.5703125" style="4" customWidth="1"/>
    <col min="6049" max="6050" width="15.5703125" style="4" customWidth="1"/>
    <col min="6051" max="6051" width="17.7109375" style="4" customWidth="1"/>
    <col min="6052" max="6277" width="29.28515625" style="4" customWidth="1"/>
    <col min="6278" max="6278" width="42.42578125" style="4" customWidth="1"/>
    <col min="6279" max="6281" width="12.42578125" style="4" customWidth="1"/>
    <col min="6282" max="6284" width="10.85546875" style="4" customWidth="1"/>
    <col min="6285" max="6287" width="14.5703125" style="4" bestFit="1" customWidth="1"/>
    <col min="6288" max="6290" width="11" style="4" customWidth="1"/>
    <col min="6291" max="6293" width="14.5703125" style="4" customWidth="1"/>
    <col min="6294" max="6296" width="15.28515625" style="4" customWidth="1"/>
    <col min="6297" max="6297" width="15.5703125" style="4"/>
    <col min="6298" max="6298" width="44.5703125" style="4" customWidth="1"/>
    <col min="6299" max="6299" width="13.85546875" style="4" customWidth="1"/>
    <col min="6300" max="6300" width="10.85546875" style="4" customWidth="1"/>
    <col min="6301" max="6301" width="14.5703125" style="4" customWidth="1"/>
    <col min="6302" max="6302" width="11" style="4" customWidth="1"/>
    <col min="6303" max="6303" width="10.85546875" style="4" customWidth="1"/>
    <col min="6304" max="6304" width="14.5703125" style="4" customWidth="1"/>
    <col min="6305" max="6306" width="15.5703125" style="4" customWidth="1"/>
    <col min="6307" max="6307" width="17.7109375" style="4" customWidth="1"/>
    <col min="6308" max="6533" width="29.28515625" style="4" customWidth="1"/>
    <col min="6534" max="6534" width="42.42578125" style="4" customWidth="1"/>
    <col min="6535" max="6537" width="12.42578125" style="4" customWidth="1"/>
    <col min="6538" max="6540" width="10.85546875" style="4" customWidth="1"/>
    <col min="6541" max="6543" width="14.5703125" style="4" bestFit="1" customWidth="1"/>
    <col min="6544" max="6546" width="11" style="4" customWidth="1"/>
    <col min="6547" max="6549" width="14.5703125" style="4" customWidth="1"/>
    <col min="6550" max="6552" width="15.28515625" style="4" customWidth="1"/>
    <col min="6553" max="6553" width="15.5703125" style="4"/>
    <col min="6554" max="6554" width="44.5703125" style="4" customWidth="1"/>
    <col min="6555" max="6555" width="13.85546875" style="4" customWidth="1"/>
    <col min="6556" max="6556" width="10.85546875" style="4" customWidth="1"/>
    <col min="6557" max="6557" width="14.5703125" style="4" customWidth="1"/>
    <col min="6558" max="6558" width="11" style="4" customWidth="1"/>
    <col min="6559" max="6559" width="10.85546875" style="4" customWidth="1"/>
    <col min="6560" max="6560" width="14.5703125" style="4" customWidth="1"/>
    <col min="6561" max="6562" width="15.5703125" style="4" customWidth="1"/>
    <col min="6563" max="6563" width="17.7109375" style="4" customWidth="1"/>
    <col min="6564" max="6789" width="29.28515625" style="4" customWidth="1"/>
    <col min="6790" max="6790" width="42.42578125" style="4" customWidth="1"/>
    <col min="6791" max="6793" width="12.42578125" style="4" customWidth="1"/>
    <col min="6794" max="6796" width="10.85546875" style="4" customWidth="1"/>
    <col min="6797" max="6799" width="14.5703125" style="4" bestFit="1" customWidth="1"/>
    <col min="6800" max="6802" width="11" style="4" customWidth="1"/>
    <col min="6803" max="6805" width="14.5703125" style="4" customWidth="1"/>
    <col min="6806" max="6808" width="15.28515625" style="4" customWidth="1"/>
    <col min="6809" max="6809" width="15.5703125" style="4"/>
    <col min="6810" max="6810" width="44.5703125" style="4" customWidth="1"/>
    <col min="6811" max="6811" width="13.85546875" style="4" customWidth="1"/>
    <col min="6812" max="6812" width="10.85546875" style="4" customWidth="1"/>
    <col min="6813" max="6813" width="14.5703125" style="4" customWidth="1"/>
    <col min="6814" max="6814" width="11" style="4" customWidth="1"/>
    <col min="6815" max="6815" width="10.85546875" style="4" customWidth="1"/>
    <col min="6816" max="6816" width="14.5703125" style="4" customWidth="1"/>
    <col min="6817" max="6818" width="15.5703125" style="4" customWidth="1"/>
    <col min="6819" max="6819" width="17.7109375" style="4" customWidth="1"/>
    <col min="6820" max="7045" width="29.28515625" style="4" customWidth="1"/>
    <col min="7046" max="7046" width="42.42578125" style="4" customWidth="1"/>
    <col min="7047" max="7049" width="12.42578125" style="4" customWidth="1"/>
    <col min="7050" max="7052" width="10.85546875" style="4" customWidth="1"/>
    <col min="7053" max="7055" width="14.5703125" style="4" bestFit="1" customWidth="1"/>
    <col min="7056" max="7058" width="11" style="4" customWidth="1"/>
    <col min="7059" max="7061" width="14.5703125" style="4" customWidth="1"/>
    <col min="7062" max="7064" width="15.28515625" style="4" customWidth="1"/>
    <col min="7065" max="7065" width="15.5703125" style="4"/>
    <col min="7066" max="7066" width="44.5703125" style="4" customWidth="1"/>
    <col min="7067" max="7067" width="13.85546875" style="4" customWidth="1"/>
    <col min="7068" max="7068" width="10.85546875" style="4" customWidth="1"/>
    <col min="7069" max="7069" width="14.5703125" style="4" customWidth="1"/>
    <col min="7070" max="7070" width="11" style="4" customWidth="1"/>
    <col min="7071" max="7071" width="10.85546875" style="4" customWidth="1"/>
    <col min="7072" max="7072" width="14.5703125" style="4" customWidth="1"/>
    <col min="7073" max="7074" width="15.5703125" style="4" customWidth="1"/>
    <col min="7075" max="7075" width="17.7109375" style="4" customWidth="1"/>
    <col min="7076" max="7301" width="29.28515625" style="4" customWidth="1"/>
    <col min="7302" max="7302" width="42.42578125" style="4" customWidth="1"/>
    <col min="7303" max="7305" width="12.42578125" style="4" customWidth="1"/>
    <col min="7306" max="7308" width="10.85546875" style="4" customWidth="1"/>
    <col min="7309" max="7311" width="14.5703125" style="4" bestFit="1" customWidth="1"/>
    <col min="7312" max="7314" width="11" style="4" customWidth="1"/>
    <col min="7315" max="7317" width="14.5703125" style="4" customWidth="1"/>
    <col min="7318" max="7320" width="15.28515625" style="4" customWidth="1"/>
    <col min="7321" max="7321" width="15.5703125" style="4"/>
    <col min="7322" max="7322" width="44.5703125" style="4" customWidth="1"/>
    <col min="7323" max="7323" width="13.85546875" style="4" customWidth="1"/>
    <col min="7324" max="7324" width="10.85546875" style="4" customWidth="1"/>
    <col min="7325" max="7325" width="14.5703125" style="4" customWidth="1"/>
    <col min="7326" max="7326" width="11" style="4" customWidth="1"/>
    <col min="7327" max="7327" width="10.85546875" style="4" customWidth="1"/>
    <col min="7328" max="7328" width="14.5703125" style="4" customWidth="1"/>
    <col min="7329" max="7330" width="15.5703125" style="4" customWidth="1"/>
    <col min="7331" max="7331" width="17.7109375" style="4" customWidth="1"/>
    <col min="7332" max="7557" width="29.28515625" style="4" customWidth="1"/>
    <col min="7558" max="7558" width="42.42578125" style="4" customWidth="1"/>
    <col min="7559" max="7561" width="12.42578125" style="4" customWidth="1"/>
    <col min="7562" max="7564" width="10.85546875" style="4" customWidth="1"/>
    <col min="7565" max="7567" width="14.5703125" style="4" bestFit="1" customWidth="1"/>
    <col min="7568" max="7570" width="11" style="4" customWidth="1"/>
    <col min="7571" max="7573" width="14.5703125" style="4" customWidth="1"/>
    <col min="7574" max="7576" width="15.28515625" style="4" customWidth="1"/>
    <col min="7577" max="7577" width="15.5703125" style="4"/>
    <col min="7578" max="7578" width="44.5703125" style="4" customWidth="1"/>
    <col min="7579" max="7579" width="13.85546875" style="4" customWidth="1"/>
    <col min="7580" max="7580" width="10.85546875" style="4" customWidth="1"/>
    <col min="7581" max="7581" width="14.5703125" style="4" customWidth="1"/>
    <col min="7582" max="7582" width="11" style="4" customWidth="1"/>
    <col min="7583" max="7583" width="10.85546875" style="4" customWidth="1"/>
    <col min="7584" max="7584" width="14.5703125" style="4" customWidth="1"/>
    <col min="7585" max="7586" width="15.5703125" style="4" customWidth="1"/>
    <col min="7587" max="7587" width="17.7109375" style="4" customWidth="1"/>
    <col min="7588" max="7813" width="29.28515625" style="4" customWidth="1"/>
    <col min="7814" max="7814" width="42.42578125" style="4" customWidth="1"/>
    <col min="7815" max="7817" width="12.42578125" style="4" customWidth="1"/>
    <col min="7818" max="7820" width="10.85546875" style="4" customWidth="1"/>
    <col min="7821" max="7823" width="14.5703125" style="4" bestFit="1" customWidth="1"/>
    <col min="7824" max="7826" width="11" style="4" customWidth="1"/>
    <col min="7827" max="7829" width="14.5703125" style="4" customWidth="1"/>
    <col min="7830" max="7832" width="15.28515625" style="4" customWidth="1"/>
    <col min="7833" max="7833" width="15.5703125" style="4"/>
    <col min="7834" max="7834" width="44.5703125" style="4" customWidth="1"/>
    <col min="7835" max="7835" width="13.85546875" style="4" customWidth="1"/>
    <col min="7836" max="7836" width="10.85546875" style="4" customWidth="1"/>
    <col min="7837" max="7837" width="14.5703125" style="4" customWidth="1"/>
    <col min="7838" max="7838" width="11" style="4" customWidth="1"/>
    <col min="7839" max="7839" width="10.85546875" style="4" customWidth="1"/>
    <col min="7840" max="7840" width="14.5703125" style="4" customWidth="1"/>
    <col min="7841" max="7842" width="15.5703125" style="4" customWidth="1"/>
    <col min="7843" max="7843" width="17.7109375" style="4" customWidth="1"/>
    <col min="7844" max="8069" width="29.28515625" style="4" customWidth="1"/>
    <col min="8070" max="8070" width="42.42578125" style="4" customWidth="1"/>
    <col min="8071" max="8073" width="12.42578125" style="4" customWidth="1"/>
    <col min="8074" max="8076" width="10.85546875" style="4" customWidth="1"/>
    <col min="8077" max="8079" width="14.5703125" style="4" bestFit="1" customWidth="1"/>
    <col min="8080" max="8082" width="11" style="4" customWidth="1"/>
    <col min="8083" max="8085" width="14.5703125" style="4" customWidth="1"/>
    <col min="8086" max="8088" width="15.28515625" style="4" customWidth="1"/>
    <col min="8089" max="8089" width="15.5703125" style="4"/>
    <col min="8090" max="8090" width="44.5703125" style="4" customWidth="1"/>
    <col min="8091" max="8091" width="13.85546875" style="4" customWidth="1"/>
    <col min="8092" max="8092" width="10.85546875" style="4" customWidth="1"/>
    <col min="8093" max="8093" width="14.5703125" style="4" customWidth="1"/>
    <col min="8094" max="8094" width="11" style="4" customWidth="1"/>
    <col min="8095" max="8095" width="10.85546875" style="4" customWidth="1"/>
    <col min="8096" max="8096" width="14.5703125" style="4" customWidth="1"/>
    <col min="8097" max="8098" width="15.5703125" style="4" customWidth="1"/>
    <col min="8099" max="8099" width="17.7109375" style="4" customWidth="1"/>
    <col min="8100" max="8325" width="29.28515625" style="4" customWidth="1"/>
    <col min="8326" max="8326" width="42.42578125" style="4" customWidth="1"/>
    <col min="8327" max="8329" width="12.42578125" style="4" customWidth="1"/>
    <col min="8330" max="8332" width="10.85546875" style="4" customWidth="1"/>
    <col min="8333" max="8335" width="14.5703125" style="4" bestFit="1" customWidth="1"/>
    <col min="8336" max="8338" width="11" style="4" customWidth="1"/>
    <col min="8339" max="8341" width="14.5703125" style="4" customWidth="1"/>
    <col min="8342" max="8344" width="15.28515625" style="4" customWidth="1"/>
    <col min="8345" max="8345" width="15.5703125" style="4"/>
    <col min="8346" max="8346" width="44.5703125" style="4" customWidth="1"/>
    <col min="8347" max="8347" width="13.85546875" style="4" customWidth="1"/>
    <col min="8348" max="8348" width="10.85546875" style="4" customWidth="1"/>
    <col min="8349" max="8349" width="14.5703125" style="4" customWidth="1"/>
    <col min="8350" max="8350" width="11" style="4" customWidth="1"/>
    <col min="8351" max="8351" width="10.85546875" style="4" customWidth="1"/>
    <col min="8352" max="8352" width="14.5703125" style="4" customWidth="1"/>
    <col min="8353" max="8354" width="15.5703125" style="4" customWidth="1"/>
    <col min="8355" max="8355" width="17.7109375" style="4" customWidth="1"/>
    <col min="8356" max="8581" width="29.28515625" style="4" customWidth="1"/>
    <col min="8582" max="8582" width="42.42578125" style="4" customWidth="1"/>
    <col min="8583" max="8585" width="12.42578125" style="4" customWidth="1"/>
    <col min="8586" max="8588" width="10.85546875" style="4" customWidth="1"/>
    <col min="8589" max="8591" width="14.5703125" style="4" bestFit="1" customWidth="1"/>
    <col min="8592" max="8594" width="11" style="4" customWidth="1"/>
    <col min="8595" max="8597" width="14.5703125" style="4" customWidth="1"/>
    <col min="8598" max="8600" width="15.28515625" style="4" customWidth="1"/>
    <col min="8601" max="8601" width="15.5703125" style="4"/>
    <col min="8602" max="8602" width="44.5703125" style="4" customWidth="1"/>
    <col min="8603" max="8603" width="13.85546875" style="4" customWidth="1"/>
    <col min="8604" max="8604" width="10.85546875" style="4" customWidth="1"/>
    <col min="8605" max="8605" width="14.5703125" style="4" customWidth="1"/>
    <col min="8606" max="8606" width="11" style="4" customWidth="1"/>
    <col min="8607" max="8607" width="10.85546875" style="4" customWidth="1"/>
    <col min="8608" max="8608" width="14.5703125" style="4" customWidth="1"/>
    <col min="8609" max="8610" width="15.5703125" style="4" customWidth="1"/>
    <col min="8611" max="8611" width="17.7109375" style="4" customWidth="1"/>
    <col min="8612" max="8837" width="29.28515625" style="4" customWidth="1"/>
    <col min="8838" max="8838" width="42.42578125" style="4" customWidth="1"/>
    <col min="8839" max="8841" width="12.42578125" style="4" customWidth="1"/>
    <col min="8842" max="8844" width="10.85546875" style="4" customWidth="1"/>
    <col min="8845" max="8847" width="14.5703125" style="4" bestFit="1" customWidth="1"/>
    <col min="8848" max="8850" width="11" style="4" customWidth="1"/>
    <col min="8851" max="8853" width="14.5703125" style="4" customWidth="1"/>
    <col min="8854" max="8856" width="15.28515625" style="4" customWidth="1"/>
    <col min="8857" max="8857" width="15.5703125" style="4"/>
    <col min="8858" max="8858" width="44.5703125" style="4" customWidth="1"/>
    <col min="8859" max="8859" width="13.85546875" style="4" customWidth="1"/>
    <col min="8860" max="8860" width="10.85546875" style="4" customWidth="1"/>
    <col min="8861" max="8861" width="14.5703125" style="4" customWidth="1"/>
    <col min="8862" max="8862" width="11" style="4" customWidth="1"/>
    <col min="8863" max="8863" width="10.85546875" style="4" customWidth="1"/>
    <col min="8864" max="8864" width="14.5703125" style="4" customWidth="1"/>
    <col min="8865" max="8866" width="15.5703125" style="4" customWidth="1"/>
    <col min="8867" max="8867" width="17.7109375" style="4" customWidth="1"/>
    <col min="8868" max="9093" width="29.28515625" style="4" customWidth="1"/>
    <col min="9094" max="9094" width="42.42578125" style="4" customWidth="1"/>
    <col min="9095" max="9097" width="12.42578125" style="4" customWidth="1"/>
    <col min="9098" max="9100" width="10.85546875" style="4" customWidth="1"/>
    <col min="9101" max="9103" width="14.5703125" style="4" bestFit="1" customWidth="1"/>
    <col min="9104" max="9106" width="11" style="4" customWidth="1"/>
    <col min="9107" max="9109" width="14.5703125" style="4" customWidth="1"/>
    <col min="9110" max="9112" width="15.28515625" style="4" customWidth="1"/>
    <col min="9113" max="9113" width="15.5703125" style="4"/>
    <col min="9114" max="9114" width="44.5703125" style="4" customWidth="1"/>
    <col min="9115" max="9115" width="13.85546875" style="4" customWidth="1"/>
    <col min="9116" max="9116" width="10.85546875" style="4" customWidth="1"/>
    <col min="9117" max="9117" width="14.5703125" style="4" customWidth="1"/>
    <col min="9118" max="9118" width="11" style="4" customWidth="1"/>
    <col min="9119" max="9119" width="10.85546875" style="4" customWidth="1"/>
    <col min="9120" max="9120" width="14.5703125" style="4" customWidth="1"/>
    <col min="9121" max="9122" width="15.5703125" style="4" customWidth="1"/>
    <col min="9123" max="9123" width="17.7109375" style="4" customWidth="1"/>
    <col min="9124" max="9349" width="29.28515625" style="4" customWidth="1"/>
    <col min="9350" max="9350" width="42.42578125" style="4" customWidth="1"/>
    <col min="9351" max="9353" width="12.42578125" style="4" customWidth="1"/>
    <col min="9354" max="9356" width="10.85546875" style="4" customWidth="1"/>
    <col min="9357" max="9359" width="14.5703125" style="4" bestFit="1" customWidth="1"/>
    <col min="9360" max="9362" width="11" style="4" customWidth="1"/>
    <col min="9363" max="9365" width="14.5703125" style="4" customWidth="1"/>
    <col min="9366" max="9368" width="15.28515625" style="4" customWidth="1"/>
    <col min="9369" max="9369" width="15.5703125" style="4"/>
    <col min="9370" max="9370" width="44.5703125" style="4" customWidth="1"/>
    <col min="9371" max="9371" width="13.85546875" style="4" customWidth="1"/>
    <col min="9372" max="9372" width="10.85546875" style="4" customWidth="1"/>
    <col min="9373" max="9373" width="14.5703125" style="4" customWidth="1"/>
    <col min="9374" max="9374" width="11" style="4" customWidth="1"/>
    <col min="9375" max="9375" width="10.85546875" style="4" customWidth="1"/>
    <col min="9376" max="9376" width="14.5703125" style="4" customWidth="1"/>
    <col min="9377" max="9378" width="15.5703125" style="4" customWidth="1"/>
    <col min="9379" max="9379" width="17.7109375" style="4" customWidth="1"/>
    <col min="9380" max="9605" width="29.28515625" style="4" customWidth="1"/>
    <col min="9606" max="9606" width="42.42578125" style="4" customWidth="1"/>
    <col min="9607" max="9609" width="12.42578125" style="4" customWidth="1"/>
    <col min="9610" max="9612" width="10.85546875" style="4" customWidth="1"/>
    <col min="9613" max="9615" width="14.5703125" style="4" bestFit="1" customWidth="1"/>
    <col min="9616" max="9618" width="11" style="4" customWidth="1"/>
    <col min="9619" max="9621" width="14.5703125" style="4" customWidth="1"/>
    <col min="9622" max="9624" width="15.28515625" style="4" customWidth="1"/>
    <col min="9625" max="9625" width="15.5703125" style="4"/>
    <col min="9626" max="9626" width="44.5703125" style="4" customWidth="1"/>
    <col min="9627" max="9627" width="13.85546875" style="4" customWidth="1"/>
    <col min="9628" max="9628" width="10.85546875" style="4" customWidth="1"/>
    <col min="9629" max="9629" width="14.5703125" style="4" customWidth="1"/>
    <col min="9630" max="9630" width="11" style="4" customWidth="1"/>
    <col min="9631" max="9631" width="10.85546875" style="4" customWidth="1"/>
    <col min="9632" max="9632" width="14.5703125" style="4" customWidth="1"/>
    <col min="9633" max="9634" width="15.5703125" style="4" customWidth="1"/>
    <col min="9635" max="9635" width="17.7109375" style="4" customWidth="1"/>
    <col min="9636" max="9861" width="29.28515625" style="4" customWidth="1"/>
    <col min="9862" max="9862" width="42.42578125" style="4" customWidth="1"/>
    <col min="9863" max="9865" width="12.42578125" style="4" customWidth="1"/>
    <col min="9866" max="9868" width="10.85546875" style="4" customWidth="1"/>
    <col min="9869" max="9871" width="14.5703125" style="4" bestFit="1" customWidth="1"/>
    <col min="9872" max="9874" width="11" style="4" customWidth="1"/>
    <col min="9875" max="9877" width="14.5703125" style="4" customWidth="1"/>
    <col min="9878" max="9880" width="15.28515625" style="4" customWidth="1"/>
    <col min="9881" max="9881" width="15.5703125" style="4"/>
    <col min="9882" max="9882" width="44.5703125" style="4" customWidth="1"/>
    <col min="9883" max="9883" width="13.85546875" style="4" customWidth="1"/>
    <col min="9884" max="9884" width="10.85546875" style="4" customWidth="1"/>
    <col min="9885" max="9885" width="14.5703125" style="4" customWidth="1"/>
    <col min="9886" max="9886" width="11" style="4" customWidth="1"/>
    <col min="9887" max="9887" width="10.85546875" style="4" customWidth="1"/>
    <col min="9888" max="9888" width="14.5703125" style="4" customWidth="1"/>
    <col min="9889" max="9890" width="15.5703125" style="4" customWidth="1"/>
    <col min="9891" max="9891" width="17.7109375" style="4" customWidth="1"/>
    <col min="9892" max="10117" width="29.28515625" style="4" customWidth="1"/>
    <col min="10118" max="10118" width="42.42578125" style="4" customWidth="1"/>
    <col min="10119" max="10121" width="12.42578125" style="4" customWidth="1"/>
    <col min="10122" max="10124" width="10.85546875" style="4" customWidth="1"/>
    <col min="10125" max="10127" width="14.5703125" style="4" bestFit="1" customWidth="1"/>
    <col min="10128" max="10130" width="11" style="4" customWidth="1"/>
    <col min="10131" max="10133" width="14.5703125" style="4" customWidth="1"/>
    <col min="10134" max="10136" width="15.28515625" style="4" customWidth="1"/>
    <col min="10137" max="10137" width="15.5703125" style="4"/>
    <col min="10138" max="10138" width="44.5703125" style="4" customWidth="1"/>
    <col min="10139" max="10139" width="13.85546875" style="4" customWidth="1"/>
    <col min="10140" max="10140" width="10.85546875" style="4" customWidth="1"/>
    <col min="10141" max="10141" width="14.5703125" style="4" customWidth="1"/>
    <col min="10142" max="10142" width="11" style="4" customWidth="1"/>
    <col min="10143" max="10143" width="10.85546875" style="4" customWidth="1"/>
    <col min="10144" max="10144" width="14.5703125" style="4" customWidth="1"/>
    <col min="10145" max="10146" width="15.5703125" style="4" customWidth="1"/>
    <col min="10147" max="10147" width="17.7109375" style="4" customWidth="1"/>
    <col min="10148" max="10373" width="29.28515625" style="4" customWidth="1"/>
    <col min="10374" max="10374" width="42.42578125" style="4" customWidth="1"/>
    <col min="10375" max="10377" width="12.42578125" style="4" customWidth="1"/>
    <col min="10378" max="10380" width="10.85546875" style="4" customWidth="1"/>
    <col min="10381" max="10383" width="14.5703125" style="4" bestFit="1" customWidth="1"/>
    <col min="10384" max="10386" width="11" style="4" customWidth="1"/>
    <col min="10387" max="10389" width="14.5703125" style="4" customWidth="1"/>
    <col min="10390" max="10392" width="15.28515625" style="4" customWidth="1"/>
    <col min="10393" max="10393" width="15.5703125" style="4"/>
    <col min="10394" max="10394" width="44.5703125" style="4" customWidth="1"/>
    <col min="10395" max="10395" width="13.85546875" style="4" customWidth="1"/>
    <col min="10396" max="10396" width="10.85546875" style="4" customWidth="1"/>
    <col min="10397" max="10397" width="14.5703125" style="4" customWidth="1"/>
    <col min="10398" max="10398" width="11" style="4" customWidth="1"/>
    <col min="10399" max="10399" width="10.85546875" style="4" customWidth="1"/>
    <col min="10400" max="10400" width="14.5703125" style="4" customWidth="1"/>
    <col min="10401" max="10402" width="15.5703125" style="4" customWidth="1"/>
    <col min="10403" max="10403" width="17.7109375" style="4" customWidth="1"/>
    <col min="10404" max="10629" width="29.28515625" style="4" customWidth="1"/>
    <col min="10630" max="10630" width="42.42578125" style="4" customWidth="1"/>
    <col min="10631" max="10633" width="12.42578125" style="4" customWidth="1"/>
    <col min="10634" max="10636" width="10.85546875" style="4" customWidth="1"/>
    <col min="10637" max="10639" width="14.5703125" style="4" bestFit="1" customWidth="1"/>
    <col min="10640" max="10642" width="11" style="4" customWidth="1"/>
    <col min="10643" max="10645" width="14.5703125" style="4" customWidth="1"/>
    <col min="10646" max="10648" width="15.28515625" style="4" customWidth="1"/>
    <col min="10649" max="10649" width="15.5703125" style="4"/>
    <col min="10650" max="10650" width="44.5703125" style="4" customWidth="1"/>
    <col min="10651" max="10651" width="13.85546875" style="4" customWidth="1"/>
    <col min="10652" max="10652" width="10.85546875" style="4" customWidth="1"/>
    <col min="10653" max="10653" width="14.5703125" style="4" customWidth="1"/>
    <col min="10654" max="10654" width="11" style="4" customWidth="1"/>
    <col min="10655" max="10655" width="10.85546875" style="4" customWidth="1"/>
    <col min="10656" max="10656" width="14.5703125" style="4" customWidth="1"/>
    <col min="10657" max="10658" width="15.5703125" style="4" customWidth="1"/>
    <col min="10659" max="10659" width="17.7109375" style="4" customWidth="1"/>
    <col min="10660" max="10885" width="29.28515625" style="4" customWidth="1"/>
    <col min="10886" max="10886" width="42.42578125" style="4" customWidth="1"/>
    <col min="10887" max="10889" width="12.42578125" style="4" customWidth="1"/>
    <col min="10890" max="10892" width="10.85546875" style="4" customWidth="1"/>
    <col min="10893" max="10895" width="14.5703125" style="4" bestFit="1" customWidth="1"/>
    <col min="10896" max="10898" width="11" style="4" customWidth="1"/>
    <col min="10899" max="10901" width="14.5703125" style="4" customWidth="1"/>
    <col min="10902" max="10904" width="15.28515625" style="4" customWidth="1"/>
    <col min="10905" max="10905" width="15.5703125" style="4"/>
    <col min="10906" max="10906" width="44.5703125" style="4" customWidth="1"/>
    <col min="10907" max="10907" width="13.85546875" style="4" customWidth="1"/>
    <col min="10908" max="10908" width="10.85546875" style="4" customWidth="1"/>
    <col min="10909" max="10909" width="14.5703125" style="4" customWidth="1"/>
    <col min="10910" max="10910" width="11" style="4" customWidth="1"/>
    <col min="10911" max="10911" width="10.85546875" style="4" customWidth="1"/>
    <col min="10912" max="10912" width="14.5703125" style="4" customWidth="1"/>
    <col min="10913" max="10914" width="15.5703125" style="4" customWidth="1"/>
    <col min="10915" max="10915" width="17.7109375" style="4" customWidth="1"/>
    <col min="10916" max="11141" width="29.28515625" style="4" customWidth="1"/>
    <col min="11142" max="11142" width="42.42578125" style="4" customWidth="1"/>
    <col min="11143" max="11145" width="12.42578125" style="4" customWidth="1"/>
    <col min="11146" max="11148" width="10.85546875" style="4" customWidth="1"/>
    <col min="11149" max="11151" width="14.5703125" style="4" bestFit="1" customWidth="1"/>
    <col min="11152" max="11154" width="11" style="4" customWidth="1"/>
    <col min="11155" max="11157" width="14.5703125" style="4" customWidth="1"/>
    <col min="11158" max="11160" width="15.28515625" style="4" customWidth="1"/>
    <col min="11161" max="11161" width="15.5703125" style="4"/>
    <col min="11162" max="11162" width="44.5703125" style="4" customWidth="1"/>
    <col min="11163" max="11163" width="13.85546875" style="4" customWidth="1"/>
    <col min="11164" max="11164" width="10.85546875" style="4" customWidth="1"/>
    <col min="11165" max="11165" width="14.5703125" style="4" customWidth="1"/>
    <col min="11166" max="11166" width="11" style="4" customWidth="1"/>
    <col min="11167" max="11167" width="10.85546875" style="4" customWidth="1"/>
    <col min="11168" max="11168" width="14.5703125" style="4" customWidth="1"/>
    <col min="11169" max="11170" width="15.5703125" style="4" customWidth="1"/>
    <col min="11171" max="11171" width="17.7109375" style="4" customWidth="1"/>
    <col min="11172" max="11397" width="29.28515625" style="4" customWidth="1"/>
    <col min="11398" max="11398" width="42.42578125" style="4" customWidth="1"/>
    <col min="11399" max="11401" width="12.42578125" style="4" customWidth="1"/>
    <col min="11402" max="11404" width="10.85546875" style="4" customWidth="1"/>
    <col min="11405" max="11407" width="14.5703125" style="4" bestFit="1" customWidth="1"/>
    <col min="11408" max="11410" width="11" style="4" customWidth="1"/>
    <col min="11411" max="11413" width="14.5703125" style="4" customWidth="1"/>
    <col min="11414" max="11416" width="15.28515625" style="4" customWidth="1"/>
    <col min="11417" max="11417" width="15.5703125" style="4"/>
    <col min="11418" max="11418" width="44.5703125" style="4" customWidth="1"/>
    <col min="11419" max="11419" width="13.85546875" style="4" customWidth="1"/>
    <col min="11420" max="11420" width="10.85546875" style="4" customWidth="1"/>
    <col min="11421" max="11421" width="14.5703125" style="4" customWidth="1"/>
    <col min="11422" max="11422" width="11" style="4" customWidth="1"/>
    <col min="11423" max="11423" width="10.85546875" style="4" customWidth="1"/>
    <col min="11424" max="11424" width="14.5703125" style="4" customWidth="1"/>
    <col min="11425" max="11426" width="15.5703125" style="4" customWidth="1"/>
    <col min="11427" max="11427" width="17.7109375" style="4" customWidth="1"/>
    <col min="11428" max="11653" width="29.28515625" style="4" customWidth="1"/>
    <col min="11654" max="11654" width="42.42578125" style="4" customWidth="1"/>
    <col min="11655" max="11657" width="12.42578125" style="4" customWidth="1"/>
    <col min="11658" max="11660" width="10.85546875" style="4" customWidth="1"/>
    <col min="11661" max="11663" width="14.5703125" style="4" bestFit="1" customWidth="1"/>
    <col min="11664" max="11666" width="11" style="4" customWidth="1"/>
    <col min="11667" max="11669" width="14.5703125" style="4" customWidth="1"/>
    <col min="11670" max="11672" width="15.28515625" style="4" customWidth="1"/>
    <col min="11673" max="11673" width="15.5703125" style="4"/>
    <col min="11674" max="11674" width="44.5703125" style="4" customWidth="1"/>
    <col min="11675" max="11675" width="13.85546875" style="4" customWidth="1"/>
    <col min="11676" max="11676" width="10.85546875" style="4" customWidth="1"/>
    <col min="11677" max="11677" width="14.5703125" style="4" customWidth="1"/>
    <col min="11678" max="11678" width="11" style="4" customWidth="1"/>
    <col min="11679" max="11679" width="10.85546875" style="4" customWidth="1"/>
    <col min="11680" max="11680" width="14.5703125" style="4" customWidth="1"/>
    <col min="11681" max="11682" width="15.5703125" style="4" customWidth="1"/>
    <col min="11683" max="11683" width="17.7109375" style="4" customWidth="1"/>
    <col min="11684" max="11909" width="29.28515625" style="4" customWidth="1"/>
    <col min="11910" max="11910" width="42.42578125" style="4" customWidth="1"/>
    <col min="11911" max="11913" width="12.42578125" style="4" customWidth="1"/>
    <col min="11914" max="11916" width="10.85546875" style="4" customWidth="1"/>
    <col min="11917" max="11919" width="14.5703125" style="4" bestFit="1" customWidth="1"/>
    <col min="11920" max="11922" width="11" style="4" customWidth="1"/>
    <col min="11923" max="11925" width="14.5703125" style="4" customWidth="1"/>
    <col min="11926" max="11928" width="15.28515625" style="4" customWidth="1"/>
    <col min="11929" max="11929" width="15.5703125" style="4"/>
    <col min="11930" max="11930" width="44.5703125" style="4" customWidth="1"/>
    <col min="11931" max="11931" width="13.85546875" style="4" customWidth="1"/>
    <col min="11932" max="11932" width="10.85546875" style="4" customWidth="1"/>
    <col min="11933" max="11933" width="14.5703125" style="4" customWidth="1"/>
    <col min="11934" max="11934" width="11" style="4" customWidth="1"/>
    <col min="11935" max="11935" width="10.85546875" style="4" customWidth="1"/>
    <col min="11936" max="11936" width="14.5703125" style="4" customWidth="1"/>
    <col min="11937" max="11938" width="15.5703125" style="4" customWidth="1"/>
    <col min="11939" max="11939" width="17.7109375" style="4" customWidth="1"/>
    <col min="11940" max="12165" width="29.28515625" style="4" customWidth="1"/>
    <col min="12166" max="12166" width="42.42578125" style="4" customWidth="1"/>
    <col min="12167" max="12169" width="12.42578125" style="4" customWidth="1"/>
    <col min="12170" max="12172" width="10.85546875" style="4" customWidth="1"/>
    <col min="12173" max="12175" width="14.5703125" style="4" bestFit="1" customWidth="1"/>
    <col min="12176" max="12178" width="11" style="4" customWidth="1"/>
    <col min="12179" max="12181" width="14.5703125" style="4" customWidth="1"/>
    <col min="12182" max="12184" width="15.28515625" style="4" customWidth="1"/>
    <col min="12185" max="12185" width="15.5703125" style="4"/>
    <col min="12186" max="12186" width="44.5703125" style="4" customWidth="1"/>
    <col min="12187" max="12187" width="13.85546875" style="4" customWidth="1"/>
    <col min="12188" max="12188" width="10.85546875" style="4" customWidth="1"/>
    <col min="12189" max="12189" width="14.5703125" style="4" customWidth="1"/>
    <col min="12190" max="12190" width="11" style="4" customWidth="1"/>
    <col min="12191" max="12191" width="10.85546875" style="4" customWidth="1"/>
    <col min="12192" max="12192" width="14.5703125" style="4" customWidth="1"/>
    <col min="12193" max="12194" width="15.5703125" style="4" customWidth="1"/>
    <col min="12195" max="12195" width="17.7109375" style="4" customWidth="1"/>
    <col min="12196" max="12421" width="29.28515625" style="4" customWidth="1"/>
    <col min="12422" max="12422" width="42.42578125" style="4" customWidth="1"/>
    <col min="12423" max="12425" width="12.42578125" style="4" customWidth="1"/>
    <col min="12426" max="12428" width="10.85546875" style="4" customWidth="1"/>
    <col min="12429" max="12431" width="14.5703125" style="4" bestFit="1" customWidth="1"/>
    <col min="12432" max="12434" width="11" style="4" customWidth="1"/>
    <col min="12435" max="12437" width="14.5703125" style="4" customWidth="1"/>
    <col min="12438" max="12440" width="15.28515625" style="4" customWidth="1"/>
    <col min="12441" max="12441" width="15.5703125" style="4"/>
    <col min="12442" max="12442" width="44.5703125" style="4" customWidth="1"/>
    <col min="12443" max="12443" width="13.85546875" style="4" customWidth="1"/>
    <col min="12444" max="12444" width="10.85546875" style="4" customWidth="1"/>
    <col min="12445" max="12445" width="14.5703125" style="4" customWidth="1"/>
    <col min="12446" max="12446" width="11" style="4" customWidth="1"/>
    <col min="12447" max="12447" width="10.85546875" style="4" customWidth="1"/>
    <col min="12448" max="12448" width="14.5703125" style="4" customWidth="1"/>
    <col min="12449" max="12450" width="15.5703125" style="4" customWidth="1"/>
    <col min="12451" max="12451" width="17.7109375" style="4" customWidth="1"/>
    <col min="12452" max="12677" width="29.28515625" style="4" customWidth="1"/>
    <col min="12678" max="12678" width="42.42578125" style="4" customWidth="1"/>
    <col min="12679" max="12681" width="12.42578125" style="4" customWidth="1"/>
    <col min="12682" max="12684" width="10.85546875" style="4" customWidth="1"/>
    <col min="12685" max="12687" width="14.5703125" style="4" bestFit="1" customWidth="1"/>
    <col min="12688" max="12690" width="11" style="4" customWidth="1"/>
    <col min="12691" max="12693" width="14.5703125" style="4" customWidth="1"/>
    <col min="12694" max="12696" width="15.28515625" style="4" customWidth="1"/>
    <col min="12697" max="12697" width="15.5703125" style="4"/>
    <col min="12698" max="12698" width="44.5703125" style="4" customWidth="1"/>
    <col min="12699" max="12699" width="13.85546875" style="4" customWidth="1"/>
    <col min="12700" max="12700" width="10.85546875" style="4" customWidth="1"/>
    <col min="12701" max="12701" width="14.5703125" style="4" customWidth="1"/>
    <col min="12702" max="12702" width="11" style="4" customWidth="1"/>
    <col min="12703" max="12703" width="10.85546875" style="4" customWidth="1"/>
    <col min="12704" max="12704" width="14.5703125" style="4" customWidth="1"/>
    <col min="12705" max="12706" width="15.5703125" style="4" customWidth="1"/>
    <col min="12707" max="12707" width="17.7109375" style="4" customWidth="1"/>
    <col min="12708" max="12933" width="29.28515625" style="4" customWidth="1"/>
    <col min="12934" max="12934" width="42.42578125" style="4" customWidth="1"/>
    <col min="12935" max="12937" width="12.42578125" style="4" customWidth="1"/>
    <col min="12938" max="12940" width="10.85546875" style="4" customWidth="1"/>
    <col min="12941" max="12943" width="14.5703125" style="4" bestFit="1" customWidth="1"/>
    <col min="12944" max="12946" width="11" style="4" customWidth="1"/>
    <col min="12947" max="12949" width="14.5703125" style="4" customWidth="1"/>
    <col min="12950" max="12952" width="15.28515625" style="4" customWidth="1"/>
    <col min="12953" max="12953" width="15.5703125" style="4"/>
    <col min="12954" max="12954" width="44.5703125" style="4" customWidth="1"/>
    <col min="12955" max="12955" width="13.85546875" style="4" customWidth="1"/>
    <col min="12956" max="12956" width="10.85546875" style="4" customWidth="1"/>
    <col min="12957" max="12957" width="14.5703125" style="4" customWidth="1"/>
    <col min="12958" max="12958" width="11" style="4" customWidth="1"/>
    <col min="12959" max="12959" width="10.85546875" style="4" customWidth="1"/>
    <col min="12960" max="12960" width="14.5703125" style="4" customWidth="1"/>
    <col min="12961" max="12962" width="15.5703125" style="4" customWidth="1"/>
    <col min="12963" max="12963" width="17.7109375" style="4" customWidth="1"/>
    <col min="12964" max="13189" width="29.28515625" style="4" customWidth="1"/>
    <col min="13190" max="13190" width="42.42578125" style="4" customWidth="1"/>
    <col min="13191" max="13193" width="12.42578125" style="4" customWidth="1"/>
    <col min="13194" max="13196" width="10.85546875" style="4" customWidth="1"/>
    <col min="13197" max="13199" width="14.5703125" style="4" bestFit="1" customWidth="1"/>
    <col min="13200" max="13202" width="11" style="4" customWidth="1"/>
    <col min="13203" max="13205" width="14.5703125" style="4" customWidth="1"/>
    <col min="13206" max="13208" width="15.28515625" style="4" customWidth="1"/>
    <col min="13209" max="13209" width="15.5703125" style="4"/>
    <col min="13210" max="13210" width="44.5703125" style="4" customWidth="1"/>
    <col min="13211" max="13211" width="13.85546875" style="4" customWidth="1"/>
    <col min="13212" max="13212" width="10.85546875" style="4" customWidth="1"/>
    <col min="13213" max="13213" width="14.5703125" style="4" customWidth="1"/>
    <col min="13214" max="13214" width="11" style="4" customWidth="1"/>
    <col min="13215" max="13215" width="10.85546875" style="4" customWidth="1"/>
    <col min="13216" max="13216" width="14.5703125" style="4" customWidth="1"/>
    <col min="13217" max="13218" width="15.5703125" style="4" customWidth="1"/>
    <col min="13219" max="13219" width="17.7109375" style="4" customWidth="1"/>
    <col min="13220" max="13445" width="29.28515625" style="4" customWidth="1"/>
    <col min="13446" max="13446" width="42.42578125" style="4" customWidth="1"/>
    <col min="13447" max="13449" width="12.42578125" style="4" customWidth="1"/>
    <col min="13450" max="13452" width="10.85546875" style="4" customWidth="1"/>
    <col min="13453" max="13455" width="14.5703125" style="4" bestFit="1" customWidth="1"/>
    <col min="13456" max="13458" width="11" style="4" customWidth="1"/>
    <col min="13459" max="13461" width="14.5703125" style="4" customWidth="1"/>
    <col min="13462" max="13464" width="15.28515625" style="4" customWidth="1"/>
    <col min="13465" max="13465" width="15.5703125" style="4"/>
    <col min="13466" max="13466" width="44.5703125" style="4" customWidth="1"/>
    <col min="13467" max="13467" width="13.85546875" style="4" customWidth="1"/>
    <col min="13468" max="13468" width="10.85546875" style="4" customWidth="1"/>
    <col min="13469" max="13469" width="14.5703125" style="4" customWidth="1"/>
    <col min="13470" max="13470" width="11" style="4" customWidth="1"/>
    <col min="13471" max="13471" width="10.85546875" style="4" customWidth="1"/>
    <col min="13472" max="13472" width="14.5703125" style="4" customWidth="1"/>
    <col min="13473" max="13474" width="15.5703125" style="4" customWidth="1"/>
    <col min="13475" max="13475" width="17.7109375" style="4" customWidth="1"/>
    <col min="13476" max="13701" width="29.28515625" style="4" customWidth="1"/>
    <col min="13702" max="13702" width="42.42578125" style="4" customWidth="1"/>
    <col min="13703" max="13705" width="12.42578125" style="4" customWidth="1"/>
    <col min="13706" max="13708" width="10.85546875" style="4" customWidth="1"/>
    <col min="13709" max="13711" width="14.5703125" style="4" bestFit="1" customWidth="1"/>
    <col min="13712" max="13714" width="11" style="4" customWidth="1"/>
    <col min="13715" max="13717" width="14.5703125" style="4" customWidth="1"/>
    <col min="13718" max="13720" width="15.28515625" style="4" customWidth="1"/>
    <col min="13721" max="13721" width="15.5703125" style="4"/>
    <col min="13722" max="13722" width="44.5703125" style="4" customWidth="1"/>
    <col min="13723" max="13723" width="13.85546875" style="4" customWidth="1"/>
    <col min="13724" max="13724" width="10.85546875" style="4" customWidth="1"/>
    <col min="13725" max="13725" width="14.5703125" style="4" customWidth="1"/>
    <col min="13726" max="13726" width="11" style="4" customWidth="1"/>
    <col min="13727" max="13727" width="10.85546875" style="4" customWidth="1"/>
    <col min="13728" max="13728" width="14.5703125" style="4" customWidth="1"/>
    <col min="13729" max="13730" width="15.5703125" style="4" customWidth="1"/>
    <col min="13731" max="13731" width="17.7109375" style="4" customWidth="1"/>
    <col min="13732" max="13957" width="29.28515625" style="4" customWidth="1"/>
    <col min="13958" max="13958" width="42.42578125" style="4" customWidth="1"/>
    <col min="13959" max="13961" width="12.42578125" style="4" customWidth="1"/>
    <col min="13962" max="13964" width="10.85546875" style="4" customWidth="1"/>
    <col min="13965" max="13967" width="14.5703125" style="4" bestFit="1" customWidth="1"/>
    <col min="13968" max="13970" width="11" style="4" customWidth="1"/>
    <col min="13971" max="13973" width="14.5703125" style="4" customWidth="1"/>
    <col min="13974" max="13976" width="15.28515625" style="4" customWidth="1"/>
    <col min="13977" max="13977" width="15.5703125" style="4"/>
    <col min="13978" max="13978" width="44.5703125" style="4" customWidth="1"/>
    <col min="13979" max="13979" width="13.85546875" style="4" customWidth="1"/>
    <col min="13980" max="13980" width="10.85546875" style="4" customWidth="1"/>
    <col min="13981" max="13981" width="14.5703125" style="4" customWidth="1"/>
    <col min="13982" max="13982" width="11" style="4" customWidth="1"/>
    <col min="13983" max="13983" width="10.85546875" style="4" customWidth="1"/>
    <col min="13984" max="13984" width="14.5703125" style="4" customWidth="1"/>
    <col min="13985" max="13986" width="15.5703125" style="4" customWidth="1"/>
    <col min="13987" max="13987" width="17.7109375" style="4" customWidth="1"/>
    <col min="13988" max="14213" width="29.28515625" style="4" customWidth="1"/>
    <col min="14214" max="14214" width="42.42578125" style="4" customWidth="1"/>
    <col min="14215" max="14217" width="12.42578125" style="4" customWidth="1"/>
    <col min="14218" max="14220" width="10.85546875" style="4" customWidth="1"/>
    <col min="14221" max="14223" width="14.5703125" style="4" bestFit="1" customWidth="1"/>
    <col min="14224" max="14226" width="11" style="4" customWidth="1"/>
    <col min="14227" max="14229" width="14.5703125" style="4" customWidth="1"/>
    <col min="14230" max="14232" width="15.28515625" style="4" customWidth="1"/>
    <col min="14233" max="14233" width="15.5703125" style="4"/>
    <col min="14234" max="14234" width="44.5703125" style="4" customWidth="1"/>
    <col min="14235" max="14235" width="13.85546875" style="4" customWidth="1"/>
    <col min="14236" max="14236" width="10.85546875" style="4" customWidth="1"/>
    <col min="14237" max="14237" width="14.5703125" style="4" customWidth="1"/>
    <col min="14238" max="14238" width="11" style="4" customWidth="1"/>
    <col min="14239" max="14239" width="10.85546875" style="4" customWidth="1"/>
    <col min="14240" max="14240" width="14.5703125" style="4" customWidth="1"/>
    <col min="14241" max="14242" width="15.5703125" style="4" customWidth="1"/>
    <col min="14243" max="14243" width="17.7109375" style="4" customWidth="1"/>
    <col min="14244" max="14469" width="29.28515625" style="4" customWidth="1"/>
    <col min="14470" max="14470" width="42.42578125" style="4" customWidth="1"/>
    <col min="14471" max="14473" width="12.42578125" style="4" customWidth="1"/>
    <col min="14474" max="14476" width="10.85546875" style="4" customWidth="1"/>
    <col min="14477" max="14479" width="14.5703125" style="4" bestFit="1" customWidth="1"/>
    <col min="14480" max="14482" width="11" style="4" customWidth="1"/>
    <col min="14483" max="14485" width="14.5703125" style="4" customWidth="1"/>
    <col min="14486" max="14488" width="15.28515625" style="4" customWidth="1"/>
    <col min="14489" max="14489" width="15.5703125" style="4"/>
    <col min="14490" max="14490" width="44.5703125" style="4" customWidth="1"/>
    <col min="14491" max="14491" width="13.85546875" style="4" customWidth="1"/>
    <col min="14492" max="14492" width="10.85546875" style="4" customWidth="1"/>
    <col min="14493" max="14493" width="14.5703125" style="4" customWidth="1"/>
    <col min="14494" max="14494" width="11" style="4" customWidth="1"/>
    <col min="14495" max="14495" width="10.85546875" style="4" customWidth="1"/>
    <col min="14496" max="14496" width="14.5703125" style="4" customWidth="1"/>
    <col min="14497" max="14498" width="15.5703125" style="4" customWidth="1"/>
    <col min="14499" max="14499" width="17.7109375" style="4" customWidth="1"/>
    <col min="14500" max="14725" width="29.28515625" style="4" customWidth="1"/>
    <col min="14726" max="14726" width="42.42578125" style="4" customWidth="1"/>
    <col min="14727" max="14729" width="12.42578125" style="4" customWidth="1"/>
    <col min="14730" max="14732" width="10.85546875" style="4" customWidth="1"/>
    <col min="14733" max="14735" width="14.5703125" style="4" bestFit="1" customWidth="1"/>
    <col min="14736" max="14738" width="11" style="4" customWidth="1"/>
    <col min="14739" max="14741" width="14.5703125" style="4" customWidth="1"/>
    <col min="14742" max="14744" width="15.28515625" style="4" customWidth="1"/>
    <col min="14745" max="14745" width="15.5703125" style="4"/>
    <col min="14746" max="14746" width="44.5703125" style="4" customWidth="1"/>
    <col min="14747" max="14747" width="13.85546875" style="4" customWidth="1"/>
    <col min="14748" max="14748" width="10.85546875" style="4" customWidth="1"/>
    <col min="14749" max="14749" width="14.5703125" style="4" customWidth="1"/>
    <col min="14750" max="14750" width="11" style="4" customWidth="1"/>
    <col min="14751" max="14751" width="10.85546875" style="4" customWidth="1"/>
    <col min="14752" max="14752" width="14.5703125" style="4" customWidth="1"/>
    <col min="14753" max="14754" width="15.5703125" style="4" customWidth="1"/>
    <col min="14755" max="14755" width="17.7109375" style="4" customWidth="1"/>
    <col min="14756" max="14981" width="29.28515625" style="4" customWidth="1"/>
    <col min="14982" max="14982" width="42.42578125" style="4" customWidth="1"/>
    <col min="14983" max="14985" width="12.42578125" style="4" customWidth="1"/>
    <col min="14986" max="14988" width="10.85546875" style="4" customWidth="1"/>
    <col min="14989" max="14991" width="14.5703125" style="4" bestFit="1" customWidth="1"/>
    <col min="14992" max="14994" width="11" style="4" customWidth="1"/>
    <col min="14995" max="14997" width="14.5703125" style="4" customWidth="1"/>
    <col min="14998" max="15000" width="15.28515625" style="4" customWidth="1"/>
    <col min="15001" max="15001" width="15.5703125" style="4"/>
    <col min="15002" max="15002" width="44.5703125" style="4" customWidth="1"/>
    <col min="15003" max="15003" width="13.85546875" style="4" customWidth="1"/>
    <col min="15004" max="15004" width="10.85546875" style="4" customWidth="1"/>
    <col min="15005" max="15005" width="14.5703125" style="4" customWidth="1"/>
    <col min="15006" max="15006" width="11" style="4" customWidth="1"/>
    <col min="15007" max="15007" width="10.85546875" style="4" customWidth="1"/>
    <col min="15008" max="15008" width="14.5703125" style="4" customWidth="1"/>
    <col min="15009" max="15010" width="15.5703125" style="4" customWidth="1"/>
    <col min="15011" max="15011" width="17.7109375" style="4" customWidth="1"/>
    <col min="15012" max="15237" width="29.28515625" style="4" customWidth="1"/>
    <col min="15238" max="15238" width="42.42578125" style="4" customWidth="1"/>
    <col min="15239" max="15241" width="12.42578125" style="4" customWidth="1"/>
    <col min="15242" max="15244" width="10.85546875" style="4" customWidth="1"/>
    <col min="15245" max="15247" width="14.5703125" style="4" bestFit="1" customWidth="1"/>
    <col min="15248" max="15250" width="11" style="4" customWidth="1"/>
    <col min="15251" max="15253" width="14.5703125" style="4" customWidth="1"/>
    <col min="15254" max="15256" width="15.28515625" style="4" customWidth="1"/>
    <col min="15257" max="15257" width="15.5703125" style="4"/>
    <col min="15258" max="15258" width="44.5703125" style="4" customWidth="1"/>
    <col min="15259" max="15259" width="13.85546875" style="4" customWidth="1"/>
    <col min="15260" max="15260" width="10.85546875" style="4" customWidth="1"/>
    <col min="15261" max="15261" width="14.5703125" style="4" customWidth="1"/>
    <col min="15262" max="15262" width="11" style="4" customWidth="1"/>
    <col min="15263" max="15263" width="10.85546875" style="4" customWidth="1"/>
    <col min="15264" max="15264" width="14.5703125" style="4" customWidth="1"/>
    <col min="15265" max="15266" width="15.5703125" style="4" customWidth="1"/>
    <col min="15267" max="15267" width="17.7109375" style="4" customWidth="1"/>
    <col min="15268" max="15493" width="29.28515625" style="4" customWidth="1"/>
    <col min="15494" max="15494" width="42.42578125" style="4" customWidth="1"/>
    <col min="15495" max="15497" width="12.42578125" style="4" customWidth="1"/>
    <col min="15498" max="15500" width="10.85546875" style="4" customWidth="1"/>
    <col min="15501" max="15503" width="14.5703125" style="4" bestFit="1" customWidth="1"/>
    <col min="15504" max="15506" width="11" style="4" customWidth="1"/>
    <col min="15507" max="15509" width="14.5703125" style="4" customWidth="1"/>
    <col min="15510" max="15512" width="15.28515625" style="4" customWidth="1"/>
    <col min="15513" max="15513" width="15.5703125" style="4"/>
    <col min="15514" max="15514" width="44.5703125" style="4" customWidth="1"/>
    <col min="15515" max="15515" width="13.85546875" style="4" customWidth="1"/>
    <col min="15516" max="15516" width="10.85546875" style="4" customWidth="1"/>
    <col min="15517" max="15517" width="14.5703125" style="4" customWidth="1"/>
    <col min="15518" max="15518" width="11" style="4" customWidth="1"/>
    <col min="15519" max="15519" width="10.85546875" style="4" customWidth="1"/>
    <col min="15520" max="15520" width="14.5703125" style="4" customWidth="1"/>
    <col min="15521" max="15522" width="15.5703125" style="4" customWidth="1"/>
    <col min="15523" max="15523" width="17.7109375" style="4" customWidth="1"/>
    <col min="15524" max="15749" width="29.28515625" style="4" customWidth="1"/>
    <col min="15750" max="15750" width="42.42578125" style="4" customWidth="1"/>
    <col min="15751" max="15753" width="12.42578125" style="4" customWidth="1"/>
    <col min="15754" max="15756" width="10.85546875" style="4" customWidth="1"/>
    <col min="15757" max="15759" width="14.5703125" style="4" bestFit="1" customWidth="1"/>
    <col min="15760" max="15762" width="11" style="4" customWidth="1"/>
    <col min="15763" max="15765" width="14.5703125" style="4" customWidth="1"/>
    <col min="15766" max="15768" width="15.28515625" style="4" customWidth="1"/>
    <col min="15769" max="15769" width="15.5703125" style="4"/>
    <col min="15770" max="15770" width="44.5703125" style="4" customWidth="1"/>
    <col min="15771" max="15771" width="13.85546875" style="4" customWidth="1"/>
    <col min="15772" max="15772" width="10.85546875" style="4" customWidth="1"/>
    <col min="15773" max="15773" width="14.5703125" style="4" customWidth="1"/>
    <col min="15774" max="15774" width="11" style="4" customWidth="1"/>
    <col min="15775" max="15775" width="10.85546875" style="4" customWidth="1"/>
    <col min="15776" max="15776" width="14.5703125" style="4" customWidth="1"/>
    <col min="15777" max="15778" width="15.5703125" style="4" customWidth="1"/>
    <col min="15779" max="15779" width="17.7109375" style="4" customWidth="1"/>
    <col min="15780" max="16005" width="29.28515625" style="4" customWidth="1"/>
    <col min="16006" max="16006" width="42.42578125" style="4" customWidth="1"/>
    <col min="16007" max="16009" width="12.42578125" style="4" customWidth="1"/>
    <col min="16010" max="16012" width="10.85546875" style="4" customWidth="1"/>
    <col min="16013" max="16015" width="14.5703125" style="4" bestFit="1" customWidth="1"/>
    <col min="16016" max="16018" width="11" style="4" customWidth="1"/>
    <col min="16019" max="16021" width="14.5703125" style="4" customWidth="1"/>
    <col min="16022" max="16024" width="15.28515625" style="4" customWidth="1"/>
    <col min="16025" max="16025" width="15.5703125" style="4"/>
    <col min="16026" max="16026" width="44.5703125" style="4" customWidth="1"/>
    <col min="16027" max="16027" width="13.85546875" style="4" customWidth="1"/>
    <col min="16028" max="16028" width="10.85546875" style="4" customWidth="1"/>
    <col min="16029" max="16029" width="14.5703125" style="4" customWidth="1"/>
    <col min="16030" max="16030" width="11" style="4" customWidth="1"/>
    <col min="16031" max="16031" width="10.85546875" style="4" customWidth="1"/>
    <col min="16032" max="16032" width="14.5703125" style="4" customWidth="1"/>
    <col min="16033" max="16034" width="15.5703125" style="4" customWidth="1"/>
    <col min="16035" max="16035" width="17.7109375" style="4" customWidth="1"/>
    <col min="16036" max="16261" width="29.28515625" style="4" customWidth="1"/>
    <col min="16262" max="16262" width="42.42578125" style="4" customWidth="1"/>
    <col min="16263" max="16384" width="12.42578125" style="4" customWidth="1"/>
  </cols>
  <sheetData>
    <row r="1" spans="1:154" x14ac:dyDescent="0.25">
      <c r="A1" s="1"/>
      <c r="B1" s="2"/>
      <c r="E1" s="42" t="s">
        <v>115</v>
      </c>
    </row>
    <row r="2" spans="1:154" x14ac:dyDescent="0.25">
      <c r="A2" s="5"/>
      <c r="B2" s="6"/>
      <c r="C2" s="5"/>
      <c r="D2" s="5"/>
      <c r="E2" s="7"/>
    </row>
    <row r="3" spans="1:154" x14ac:dyDescent="0.25">
      <c r="A3" s="92" t="s">
        <v>177</v>
      </c>
      <c r="B3" s="92"/>
      <c r="C3" s="92"/>
      <c r="D3" s="92"/>
      <c r="E3" s="9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</row>
    <row r="4" spans="1:154" s="9" customFormat="1" x14ac:dyDescent="0.25">
      <c r="A4" s="92" t="s">
        <v>178</v>
      </c>
      <c r="B4" s="92"/>
      <c r="C4" s="92"/>
      <c r="D4" s="92"/>
      <c r="E4" s="92"/>
    </row>
    <row r="5" spans="1:154" s="9" customFormat="1" x14ac:dyDescent="0.25">
      <c r="A5" s="11"/>
      <c r="B5" s="10"/>
      <c r="C5" s="10"/>
      <c r="D5" s="10"/>
      <c r="E5" s="8"/>
    </row>
    <row r="6" spans="1:154" s="5" customFormat="1" x14ac:dyDescent="0.25">
      <c r="A6" s="12" t="s">
        <v>0</v>
      </c>
      <c r="B6" s="13"/>
      <c r="C6" s="13"/>
      <c r="D6" s="13"/>
      <c r="E6" s="35" t="s">
        <v>117</v>
      </c>
    </row>
    <row r="7" spans="1:154" s="7" customFormat="1" ht="31.5" x14ac:dyDescent="0.25">
      <c r="A7" s="16" t="s">
        <v>2</v>
      </c>
      <c r="B7" s="17">
        <v>2</v>
      </c>
      <c r="C7" s="17">
        <v>122</v>
      </c>
      <c r="D7" s="17">
        <v>5100</v>
      </c>
      <c r="E7" s="37">
        <v>3548</v>
      </c>
    </row>
    <row r="8" spans="1:154" s="7" customFormat="1" ht="47.25" x14ac:dyDescent="0.25">
      <c r="A8" s="16" t="s">
        <v>179</v>
      </c>
      <c r="B8" s="17">
        <v>2</v>
      </c>
      <c r="C8" s="17">
        <v>122</v>
      </c>
      <c r="D8" s="17">
        <v>5100</v>
      </c>
      <c r="E8" s="37">
        <v>206360</v>
      </c>
    </row>
    <row r="9" spans="1:154" s="7" customFormat="1" x14ac:dyDescent="0.25">
      <c r="A9" s="16" t="s">
        <v>3</v>
      </c>
      <c r="B9" s="17">
        <v>2</v>
      </c>
      <c r="C9" s="17">
        <v>122</v>
      </c>
      <c r="D9" s="17">
        <v>5100</v>
      </c>
      <c r="E9" s="37">
        <v>87265</v>
      </c>
    </row>
    <row r="10" spans="1:154" s="7" customFormat="1" x14ac:dyDescent="0.25">
      <c r="A10" s="18" t="s">
        <v>4</v>
      </c>
      <c r="B10" s="19">
        <v>2</v>
      </c>
      <c r="C10" s="19">
        <v>283</v>
      </c>
      <c r="D10" s="20">
        <v>5100</v>
      </c>
      <c r="E10" s="38">
        <v>110000</v>
      </c>
    </row>
    <row r="11" spans="1:154" s="7" customFormat="1" x14ac:dyDescent="0.25">
      <c r="A11" s="21" t="s">
        <v>5</v>
      </c>
      <c r="B11" s="20">
        <v>1</v>
      </c>
      <c r="C11" s="20">
        <v>284</v>
      </c>
      <c r="D11" s="22">
        <v>5100</v>
      </c>
      <c r="E11" s="38">
        <v>54000</v>
      </c>
    </row>
    <row r="12" spans="1:154" s="7" customFormat="1" x14ac:dyDescent="0.25">
      <c r="A12" s="21" t="s">
        <v>6</v>
      </c>
      <c r="B12" s="20">
        <v>1</v>
      </c>
      <c r="C12" s="20">
        <v>284</v>
      </c>
      <c r="D12" s="22">
        <v>5100</v>
      </c>
      <c r="E12" s="38">
        <v>39400</v>
      </c>
    </row>
    <row r="13" spans="1:154" s="7" customFormat="1" x14ac:dyDescent="0.25">
      <c r="A13" s="21" t="s">
        <v>7</v>
      </c>
      <c r="B13" s="20">
        <v>1</v>
      </c>
      <c r="C13" s="20">
        <v>284</v>
      </c>
      <c r="D13" s="22">
        <v>5100</v>
      </c>
      <c r="E13" s="38">
        <v>22180</v>
      </c>
    </row>
    <row r="14" spans="1:154" s="7" customFormat="1" ht="47.25" x14ac:dyDescent="0.25">
      <c r="A14" s="21" t="s">
        <v>8</v>
      </c>
      <c r="B14" s="19">
        <v>1</v>
      </c>
      <c r="C14" s="19">
        <v>284</v>
      </c>
      <c r="D14" s="19">
        <v>5100</v>
      </c>
      <c r="E14" s="38">
        <v>416741</v>
      </c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</row>
    <row r="15" spans="1:154" s="7" customFormat="1" x14ac:dyDescent="0.25">
      <c r="A15" s="18" t="s">
        <v>9</v>
      </c>
      <c r="B15" s="19">
        <v>1</v>
      </c>
      <c r="C15" s="19">
        <v>239</v>
      </c>
      <c r="D15" s="20">
        <v>5100</v>
      </c>
      <c r="E15" s="38">
        <v>10000</v>
      </c>
    </row>
    <row r="16" spans="1:154" s="7" customFormat="1" x14ac:dyDescent="0.25">
      <c r="A16" s="23" t="s">
        <v>10</v>
      </c>
      <c r="B16" s="22">
        <v>1</v>
      </c>
      <c r="C16" s="22">
        <v>284</v>
      </c>
      <c r="D16" s="22">
        <v>5100</v>
      </c>
      <c r="E16" s="38">
        <v>21270</v>
      </c>
    </row>
    <row r="17" spans="1:5" s="7" customFormat="1" ht="31.5" x14ac:dyDescent="0.25">
      <c r="A17" s="23" t="s">
        <v>11</v>
      </c>
      <c r="B17" s="22">
        <v>1</v>
      </c>
      <c r="C17" s="22">
        <v>284</v>
      </c>
      <c r="D17" s="22">
        <v>5100</v>
      </c>
      <c r="E17" s="38">
        <v>79916</v>
      </c>
    </row>
    <row r="18" spans="1:5" s="7" customFormat="1" ht="31.5" x14ac:dyDescent="0.25">
      <c r="A18" s="18" t="s">
        <v>12</v>
      </c>
      <c r="B18" s="22">
        <v>1</v>
      </c>
      <c r="C18" s="22">
        <v>284</v>
      </c>
      <c r="D18" s="22">
        <v>5100</v>
      </c>
      <c r="E18" s="37">
        <f>21837-2066</f>
        <v>19771</v>
      </c>
    </row>
    <row r="19" spans="1:5" s="7" customFormat="1" ht="31.5" x14ac:dyDescent="0.25">
      <c r="A19" s="24" t="s">
        <v>13</v>
      </c>
      <c r="B19" s="22">
        <v>3</v>
      </c>
      <c r="C19" s="22">
        <v>322</v>
      </c>
      <c r="D19" s="22">
        <v>5100</v>
      </c>
      <c r="E19" s="38">
        <v>469216</v>
      </c>
    </row>
    <row r="20" spans="1:5" s="7" customFormat="1" ht="31.5" x14ac:dyDescent="0.25">
      <c r="A20" s="24" t="s">
        <v>14</v>
      </c>
      <c r="B20" s="22"/>
      <c r="C20" s="22"/>
      <c r="D20" s="22"/>
      <c r="E20" s="38">
        <v>100000</v>
      </c>
    </row>
    <row r="21" spans="1:5" s="7" customFormat="1" ht="31.5" x14ac:dyDescent="0.25">
      <c r="A21" s="24" t="s">
        <v>15</v>
      </c>
      <c r="B21" s="22">
        <v>1</v>
      </c>
      <c r="C21" s="22">
        <v>322</v>
      </c>
      <c r="D21" s="22">
        <v>5100</v>
      </c>
      <c r="E21" s="38">
        <v>99966</v>
      </c>
    </row>
    <row r="22" spans="1:5" s="7" customFormat="1" ht="31.5" x14ac:dyDescent="0.25">
      <c r="A22" s="24" t="s">
        <v>16</v>
      </c>
      <c r="B22" s="22">
        <v>1</v>
      </c>
      <c r="C22" s="22">
        <v>322</v>
      </c>
      <c r="D22" s="22">
        <v>5100</v>
      </c>
      <c r="E22" s="38">
        <v>93593</v>
      </c>
    </row>
    <row r="23" spans="1:5" s="7" customFormat="1" ht="31.5" x14ac:dyDescent="0.25">
      <c r="A23" s="24" t="s">
        <v>17</v>
      </c>
      <c r="B23" s="22">
        <v>3</v>
      </c>
      <c r="C23" s="22">
        <v>324</v>
      </c>
      <c r="D23" s="22">
        <v>5100</v>
      </c>
      <c r="E23" s="38">
        <v>219312</v>
      </c>
    </row>
    <row r="24" spans="1:5" s="7" customFormat="1" x14ac:dyDescent="0.25">
      <c r="A24" s="24" t="s">
        <v>118</v>
      </c>
      <c r="B24" s="22">
        <v>3</v>
      </c>
      <c r="C24" s="22">
        <v>322</v>
      </c>
      <c r="D24" s="22">
        <v>5100</v>
      </c>
      <c r="E24" s="38">
        <v>962096</v>
      </c>
    </row>
    <row r="25" spans="1:5" s="7" customFormat="1" x14ac:dyDescent="0.25">
      <c r="A25" s="24" t="s">
        <v>18</v>
      </c>
      <c r="B25" s="22">
        <v>1</v>
      </c>
      <c r="C25" s="22">
        <v>311</v>
      </c>
      <c r="D25" s="22">
        <v>5100</v>
      </c>
      <c r="E25" s="38">
        <v>12053</v>
      </c>
    </row>
    <row r="26" spans="1:5" s="7" customFormat="1" x14ac:dyDescent="0.25">
      <c r="A26" s="18" t="s">
        <v>19</v>
      </c>
      <c r="B26" s="22">
        <v>1</v>
      </c>
      <c r="C26" s="22">
        <v>469</v>
      </c>
      <c r="D26" s="22">
        <v>5100</v>
      </c>
      <c r="E26" s="38">
        <v>218000</v>
      </c>
    </row>
    <row r="27" spans="1:5" s="7" customFormat="1" x14ac:dyDescent="0.25">
      <c r="A27" s="18" t="s">
        <v>20</v>
      </c>
      <c r="B27" s="22">
        <v>3</v>
      </c>
      <c r="C27" s="22">
        <v>431</v>
      </c>
      <c r="D27" s="22">
        <v>5100</v>
      </c>
      <c r="E27" s="38">
        <v>122422</v>
      </c>
    </row>
    <row r="28" spans="1:5" s="7" customFormat="1" x14ac:dyDescent="0.25">
      <c r="A28" s="18" t="s">
        <v>162</v>
      </c>
      <c r="B28" s="22">
        <v>1</v>
      </c>
      <c r="C28" s="22">
        <v>431</v>
      </c>
      <c r="D28" s="22">
        <v>5100</v>
      </c>
      <c r="E28" s="38">
        <v>135313</v>
      </c>
    </row>
    <row r="29" spans="1:5" s="7" customFormat="1" x14ac:dyDescent="0.25">
      <c r="A29" s="16" t="s">
        <v>21</v>
      </c>
      <c r="B29" s="17">
        <v>3</v>
      </c>
      <c r="C29" s="17">
        <v>530</v>
      </c>
      <c r="D29" s="17">
        <v>5100</v>
      </c>
      <c r="E29" s="37">
        <v>181656</v>
      </c>
    </row>
    <row r="30" spans="1:5" s="7" customFormat="1" ht="63" x14ac:dyDescent="0.25">
      <c r="A30" s="23" t="s">
        <v>22</v>
      </c>
      <c r="B30" s="19">
        <v>3</v>
      </c>
      <c r="C30" s="19">
        <v>550</v>
      </c>
      <c r="D30" s="19">
        <v>5100</v>
      </c>
      <c r="E30" s="37">
        <v>516960</v>
      </c>
    </row>
    <row r="31" spans="1:5" s="7" customFormat="1" ht="31.5" x14ac:dyDescent="0.25">
      <c r="A31" s="21" t="s">
        <v>23</v>
      </c>
      <c r="B31" s="20">
        <v>2</v>
      </c>
      <c r="C31" s="20">
        <v>603</v>
      </c>
      <c r="D31" s="22">
        <v>5100</v>
      </c>
      <c r="E31" s="38">
        <v>46230</v>
      </c>
    </row>
    <row r="32" spans="1:5" s="7" customFormat="1" ht="31.5" x14ac:dyDescent="0.25">
      <c r="A32" s="21" t="s">
        <v>24</v>
      </c>
      <c r="B32" s="20">
        <v>2</v>
      </c>
      <c r="C32" s="20">
        <v>606</v>
      </c>
      <c r="D32" s="22">
        <v>5100</v>
      </c>
      <c r="E32" s="38">
        <v>291880</v>
      </c>
    </row>
    <row r="33" spans="1:153" s="7" customFormat="1" x14ac:dyDescent="0.25">
      <c r="A33" s="21" t="s">
        <v>25</v>
      </c>
      <c r="B33" s="20">
        <v>2</v>
      </c>
      <c r="C33" s="20">
        <v>604</v>
      </c>
      <c r="D33" s="22">
        <v>5100</v>
      </c>
      <c r="E33" s="38">
        <v>44404</v>
      </c>
    </row>
    <row r="34" spans="1:153" s="7" customFormat="1" ht="94.5" x14ac:dyDescent="0.25">
      <c r="A34" s="16" t="s">
        <v>26</v>
      </c>
      <c r="B34" s="19">
        <v>2</v>
      </c>
      <c r="C34" s="19">
        <v>603</v>
      </c>
      <c r="D34" s="22">
        <v>5100</v>
      </c>
      <c r="E34" s="38">
        <v>3557480</v>
      </c>
    </row>
    <row r="35" spans="1:153" s="7" customFormat="1" ht="94.5" x14ac:dyDescent="0.25">
      <c r="A35" s="16" t="s">
        <v>27</v>
      </c>
      <c r="B35" s="19"/>
      <c r="C35" s="19"/>
      <c r="D35" s="22"/>
      <c r="E35" s="38">
        <f>6589638+2835068+41828</f>
        <v>9466534</v>
      </c>
    </row>
    <row r="36" spans="1:153" s="7" customFormat="1" ht="31.5" x14ac:dyDescent="0.25">
      <c r="A36" s="18" t="s">
        <v>28</v>
      </c>
      <c r="B36" s="19">
        <v>2</v>
      </c>
      <c r="C36" s="19">
        <v>606</v>
      </c>
      <c r="D36" s="22">
        <v>5100</v>
      </c>
      <c r="E36" s="38">
        <v>9224</v>
      </c>
    </row>
    <row r="37" spans="1:153" s="7" customFormat="1" ht="31.5" x14ac:dyDescent="0.25">
      <c r="A37" s="21" t="s">
        <v>29</v>
      </c>
      <c r="B37" s="20">
        <v>2</v>
      </c>
      <c r="C37" s="20">
        <v>606</v>
      </c>
      <c r="D37" s="22">
        <v>5100</v>
      </c>
      <c r="E37" s="38">
        <v>37044</v>
      </c>
    </row>
    <row r="38" spans="1:153" s="7" customFormat="1" x14ac:dyDescent="0.25">
      <c r="A38" s="21" t="s">
        <v>30</v>
      </c>
      <c r="B38" s="20">
        <v>2</v>
      </c>
      <c r="C38" s="20">
        <v>759</v>
      </c>
      <c r="D38" s="22">
        <v>5100</v>
      </c>
      <c r="E38" s="38">
        <v>30840</v>
      </c>
    </row>
    <row r="39" spans="1:153" s="7" customFormat="1" ht="47.25" x14ac:dyDescent="0.25">
      <c r="A39" s="25" t="s">
        <v>31</v>
      </c>
      <c r="B39" s="20"/>
      <c r="C39" s="20"/>
      <c r="D39" s="22"/>
      <c r="E39" s="38">
        <v>1474524</v>
      </c>
    </row>
    <row r="40" spans="1:153" s="7" customFormat="1" x14ac:dyDescent="0.25">
      <c r="A40" s="25" t="s">
        <v>32</v>
      </c>
      <c r="B40" s="39">
        <v>3</v>
      </c>
      <c r="C40" s="39">
        <v>739</v>
      </c>
      <c r="D40" s="22">
        <v>5100</v>
      </c>
      <c r="E40" s="38">
        <v>7000</v>
      </c>
    </row>
    <row r="41" spans="1:153" s="7" customFormat="1" ht="31.5" x14ac:dyDescent="0.25">
      <c r="A41" s="18" t="s">
        <v>33</v>
      </c>
      <c r="B41" s="19">
        <v>2</v>
      </c>
      <c r="C41" s="19">
        <v>832</v>
      </c>
      <c r="D41" s="19">
        <v>5100</v>
      </c>
      <c r="E41" s="38">
        <v>1543070</v>
      </c>
    </row>
    <row r="42" spans="1:153" s="34" customFormat="1" ht="63" x14ac:dyDescent="0.25">
      <c r="A42" s="78" t="s">
        <v>112</v>
      </c>
      <c r="B42" s="79"/>
      <c r="C42" s="79"/>
      <c r="D42" s="79"/>
      <c r="E42" s="80">
        <v>1222176</v>
      </c>
    </row>
    <row r="43" spans="1:153" s="34" customFormat="1" ht="47.25" x14ac:dyDescent="0.25">
      <c r="A43" s="81" t="s">
        <v>110</v>
      </c>
      <c r="B43" s="79"/>
      <c r="C43" s="79"/>
      <c r="D43" s="79"/>
      <c r="E43" s="82">
        <v>1776000</v>
      </c>
    </row>
    <row r="44" spans="1:153" s="34" customFormat="1" ht="47.25" x14ac:dyDescent="0.25">
      <c r="A44" s="78" t="s">
        <v>111</v>
      </c>
      <c r="B44" s="79"/>
      <c r="C44" s="79"/>
      <c r="D44" s="79"/>
      <c r="E44" s="80">
        <v>706843</v>
      </c>
    </row>
    <row r="45" spans="1:153" s="7" customFormat="1" x14ac:dyDescent="0.25">
      <c r="A45" s="18" t="s">
        <v>109</v>
      </c>
      <c r="B45" s="19">
        <v>2</v>
      </c>
      <c r="C45" s="19">
        <v>122</v>
      </c>
      <c r="D45" s="19">
        <v>5201</v>
      </c>
      <c r="E45" s="38">
        <v>48595</v>
      </c>
    </row>
    <row r="46" spans="1:153" s="7" customFormat="1" ht="31.5" x14ac:dyDescent="0.25">
      <c r="A46" s="21" t="s">
        <v>34</v>
      </c>
      <c r="B46" s="19">
        <v>2</v>
      </c>
      <c r="C46" s="19">
        <v>122</v>
      </c>
      <c r="D46" s="19">
        <v>5202</v>
      </c>
      <c r="E46" s="38">
        <v>44144</v>
      </c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</row>
    <row r="47" spans="1:153" s="7" customFormat="1" ht="31.5" x14ac:dyDescent="0.25">
      <c r="A47" s="26" t="s">
        <v>35</v>
      </c>
      <c r="B47" s="19">
        <v>2</v>
      </c>
      <c r="C47" s="19">
        <v>122</v>
      </c>
      <c r="D47" s="19">
        <v>5203</v>
      </c>
      <c r="E47" s="38">
        <v>30865</v>
      </c>
    </row>
    <row r="48" spans="1:153" s="7" customFormat="1" x14ac:dyDescent="0.25">
      <c r="A48" s="26" t="s">
        <v>36</v>
      </c>
      <c r="B48" s="19">
        <v>2</v>
      </c>
      <c r="C48" s="19">
        <v>122</v>
      </c>
      <c r="D48" s="19">
        <v>5203</v>
      </c>
      <c r="E48" s="38">
        <v>1620</v>
      </c>
    </row>
    <row r="49" spans="1:5" s="7" customFormat="1" x14ac:dyDescent="0.25">
      <c r="A49" s="26" t="s">
        <v>37</v>
      </c>
      <c r="B49" s="19">
        <v>2</v>
      </c>
      <c r="C49" s="19">
        <v>122</v>
      </c>
      <c r="D49" s="19">
        <v>5203</v>
      </c>
      <c r="E49" s="38">
        <v>12940</v>
      </c>
    </row>
    <row r="50" spans="1:5" s="7" customFormat="1" x14ac:dyDescent="0.25">
      <c r="A50" s="26" t="s">
        <v>38</v>
      </c>
      <c r="B50" s="19">
        <v>1</v>
      </c>
      <c r="C50" s="19">
        <v>239</v>
      </c>
      <c r="D50" s="19">
        <v>5203</v>
      </c>
      <c r="E50" s="38">
        <v>18744</v>
      </c>
    </row>
    <row r="51" spans="1:5" s="7" customFormat="1" x14ac:dyDescent="0.25">
      <c r="A51" s="26" t="s">
        <v>39</v>
      </c>
      <c r="B51" s="19">
        <v>1</v>
      </c>
      <c r="C51" s="19">
        <v>283</v>
      </c>
      <c r="D51" s="19">
        <v>5203</v>
      </c>
      <c r="E51" s="38">
        <v>3512</v>
      </c>
    </row>
    <row r="52" spans="1:5" s="7" customFormat="1" ht="31.5" x14ac:dyDescent="0.25">
      <c r="A52" s="21" t="s">
        <v>40</v>
      </c>
      <c r="B52" s="20">
        <v>3</v>
      </c>
      <c r="C52" s="20">
        <v>239</v>
      </c>
      <c r="D52" s="22">
        <v>5203</v>
      </c>
      <c r="E52" s="38">
        <v>3479</v>
      </c>
    </row>
    <row r="53" spans="1:5" s="7" customFormat="1" ht="31.5" x14ac:dyDescent="0.25">
      <c r="A53" s="18" t="s">
        <v>41</v>
      </c>
      <c r="B53" s="19"/>
      <c r="C53" s="19"/>
      <c r="D53" s="19"/>
      <c r="E53" s="38">
        <v>6000</v>
      </c>
    </row>
    <row r="54" spans="1:5" s="7" customFormat="1" x14ac:dyDescent="0.25">
      <c r="A54" s="18" t="s">
        <v>42</v>
      </c>
      <c r="B54" s="19">
        <v>3</v>
      </c>
      <c r="C54" s="19">
        <v>311</v>
      </c>
      <c r="D54" s="19">
        <v>5202</v>
      </c>
      <c r="E54" s="38">
        <v>2918017</v>
      </c>
    </row>
    <row r="55" spans="1:5" s="7" customFormat="1" x14ac:dyDescent="0.25">
      <c r="A55" s="18" t="s">
        <v>43</v>
      </c>
      <c r="B55" s="19">
        <v>1</v>
      </c>
      <c r="C55" s="19">
        <v>311</v>
      </c>
      <c r="D55" s="19">
        <v>5203</v>
      </c>
      <c r="E55" s="38">
        <v>14400</v>
      </c>
    </row>
    <row r="56" spans="1:5" s="7" customFormat="1" x14ac:dyDescent="0.25">
      <c r="A56" s="18" t="s">
        <v>44</v>
      </c>
      <c r="B56" s="19">
        <v>1</v>
      </c>
      <c r="C56" s="19">
        <v>322</v>
      </c>
      <c r="D56" s="19">
        <v>5205</v>
      </c>
      <c r="E56" s="38">
        <v>8314</v>
      </c>
    </row>
    <row r="57" spans="1:5" s="7" customFormat="1" ht="47.25" x14ac:dyDescent="0.25">
      <c r="A57" s="18" t="s">
        <v>45</v>
      </c>
      <c r="B57" s="19"/>
      <c r="C57" s="19"/>
      <c r="D57" s="19"/>
      <c r="E57" s="38">
        <v>230800</v>
      </c>
    </row>
    <row r="58" spans="1:5" s="7" customFormat="1" ht="31.5" x14ac:dyDescent="0.25">
      <c r="A58" s="18" t="s">
        <v>46</v>
      </c>
      <c r="B58" s="22">
        <v>3</v>
      </c>
      <c r="C58" s="22">
        <v>431</v>
      </c>
      <c r="D58" s="22">
        <v>5203</v>
      </c>
      <c r="E58" s="38">
        <v>67417</v>
      </c>
    </row>
    <row r="59" spans="1:5" s="7" customFormat="1" x14ac:dyDescent="0.25">
      <c r="A59" s="18" t="s">
        <v>47</v>
      </c>
      <c r="B59" s="22">
        <v>1</v>
      </c>
      <c r="C59" s="22">
        <v>431</v>
      </c>
      <c r="D59" s="22">
        <v>5203</v>
      </c>
      <c r="E59" s="38">
        <v>2227</v>
      </c>
    </row>
    <row r="60" spans="1:5" s="7" customFormat="1" x14ac:dyDescent="0.25">
      <c r="A60" s="18" t="s">
        <v>48</v>
      </c>
      <c r="B60" s="19">
        <v>3</v>
      </c>
      <c r="C60" s="19">
        <v>431</v>
      </c>
      <c r="D60" s="19">
        <v>5205</v>
      </c>
      <c r="E60" s="38">
        <v>5848</v>
      </c>
    </row>
    <row r="61" spans="1:5" s="7" customFormat="1" ht="31.5" x14ac:dyDescent="0.25">
      <c r="A61" s="18" t="s">
        <v>49</v>
      </c>
      <c r="B61" s="19">
        <v>3</v>
      </c>
      <c r="C61" s="19">
        <v>431</v>
      </c>
      <c r="D61" s="19">
        <v>5205</v>
      </c>
      <c r="E61" s="38">
        <v>28316</v>
      </c>
    </row>
    <row r="62" spans="1:5" s="7" customFormat="1" x14ac:dyDescent="0.25">
      <c r="A62" s="18" t="s">
        <v>50</v>
      </c>
      <c r="B62" s="19">
        <v>3</v>
      </c>
      <c r="C62" s="19">
        <v>431</v>
      </c>
      <c r="D62" s="19">
        <v>5205</v>
      </c>
      <c r="E62" s="38">
        <v>10006</v>
      </c>
    </row>
    <row r="63" spans="1:5" s="7" customFormat="1" x14ac:dyDescent="0.25">
      <c r="A63" s="18" t="s">
        <v>51</v>
      </c>
      <c r="B63" s="19">
        <v>3</v>
      </c>
      <c r="C63" s="19">
        <v>431</v>
      </c>
      <c r="D63" s="19">
        <v>5205</v>
      </c>
      <c r="E63" s="38">
        <v>4594</v>
      </c>
    </row>
    <row r="64" spans="1:5" s="7" customFormat="1" x14ac:dyDescent="0.25">
      <c r="A64" s="18" t="s">
        <v>52</v>
      </c>
      <c r="B64" s="19">
        <v>3</v>
      </c>
      <c r="C64" s="19">
        <v>431</v>
      </c>
      <c r="D64" s="19">
        <v>5205</v>
      </c>
      <c r="E64" s="38">
        <v>10006</v>
      </c>
    </row>
    <row r="65" spans="1:153" s="7" customFormat="1" ht="47.25" x14ac:dyDescent="0.25">
      <c r="A65" s="23" t="s">
        <v>53</v>
      </c>
      <c r="B65" s="19"/>
      <c r="C65" s="19"/>
      <c r="D65" s="19"/>
      <c r="E65" s="37">
        <v>2000</v>
      </c>
    </row>
    <row r="66" spans="1:153" s="7" customFormat="1" ht="63" x14ac:dyDescent="0.25">
      <c r="A66" s="23" t="s">
        <v>54</v>
      </c>
      <c r="B66" s="19"/>
      <c r="C66" s="19"/>
      <c r="D66" s="19"/>
      <c r="E66" s="37">
        <v>4801</v>
      </c>
    </row>
    <row r="67" spans="1:153" s="15" customFormat="1" ht="31.5" x14ac:dyDescent="0.25">
      <c r="A67" s="23" t="s">
        <v>55</v>
      </c>
      <c r="B67" s="22">
        <v>1</v>
      </c>
      <c r="C67" s="22">
        <v>530</v>
      </c>
      <c r="D67" s="22">
        <v>5203</v>
      </c>
      <c r="E67" s="40">
        <v>3500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pans="1:153" s="15" customFormat="1" x14ac:dyDescent="0.25">
      <c r="A68" s="23" t="s">
        <v>56</v>
      </c>
      <c r="B68" s="22">
        <v>1</v>
      </c>
      <c r="C68" s="22">
        <v>529</v>
      </c>
      <c r="D68" s="22">
        <v>5203</v>
      </c>
      <c r="E68" s="40">
        <v>23387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pans="1:153" s="7" customFormat="1" x14ac:dyDescent="0.25">
      <c r="A69" s="23" t="s">
        <v>57</v>
      </c>
      <c r="B69" s="19">
        <v>3</v>
      </c>
      <c r="C69" s="19">
        <v>540</v>
      </c>
      <c r="D69" s="19">
        <v>5203</v>
      </c>
      <c r="E69" s="37">
        <v>14998</v>
      </c>
    </row>
    <row r="70" spans="1:153" s="7" customFormat="1" x14ac:dyDescent="0.25">
      <c r="A70" s="23" t="s">
        <v>58</v>
      </c>
      <c r="B70" s="19">
        <v>3</v>
      </c>
      <c r="C70" s="19">
        <v>540</v>
      </c>
      <c r="D70" s="19">
        <v>5203</v>
      </c>
      <c r="E70" s="37">
        <v>12461</v>
      </c>
    </row>
    <row r="71" spans="1:153" s="7" customFormat="1" ht="31.5" x14ac:dyDescent="0.25">
      <c r="A71" s="18" t="s">
        <v>59</v>
      </c>
      <c r="B71" s="22">
        <v>1</v>
      </c>
      <c r="C71" s="22">
        <v>541</v>
      </c>
      <c r="D71" s="22">
        <v>5203</v>
      </c>
      <c r="E71" s="38">
        <v>20221</v>
      </c>
    </row>
    <row r="72" spans="1:153" s="7" customFormat="1" x14ac:dyDescent="0.25">
      <c r="A72" s="18" t="s">
        <v>60</v>
      </c>
      <c r="B72" s="19">
        <v>1</v>
      </c>
      <c r="C72" s="19">
        <v>530</v>
      </c>
      <c r="D72" s="19">
        <v>5203</v>
      </c>
      <c r="E72" s="38">
        <v>11327</v>
      </c>
    </row>
    <row r="73" spans="1:153" s="15" customFormat="1" ht="31.5" x14ac:dyDescent="0.25">
      <c r="A73" s="23" t="s">
        <v>61</v>
      </c>
      <c r="B73" s="22">
        <v>3</v>
      </c>
      <c r="C73" s="22">
        <v>589</v>
      </c>
      <c r="D73" s="22">
        <v>5204</v>
      </c>
      <c r="E73" s="40">
        <v>42000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pans="1:153" s="7" customFormat="1" ht="31.5" x14ac:dyDescent="0.25">
      <c r="A74" s="23" t="s">
        <v>62</v>
      </c>
      <c r="B74" s="19">
        <v>3</v>
      </c>
      <c r="C74" s="19">
        <v>541</v>
      </c>
      <c r="D74" s="19">
        <v>5205</v>
      </c>
      <c r="E74" s="37">
        <v>19988</v>
      </c>
    </row>
    <row r="75" spans="1:153" s="7" customFormat="1" ht="31.5" x14ac:dyDescent="0.25">
      <c r="A75" s="23" t="s">
        <v>63</v>
      </c>
      <c r="B75" s="19">
        <v>3</v>
      </c>
      <c r="C75" s="19">
        <v>541</v>
      </c>
      <c r="D75" s="19">
        <v>5205</v>
      </c>
      <c r="E75" s="37">
        <v>7456</v>
      </c>
    </row>
    <row r="76" spans="1:153" s="7" customFormat="1" ht="47.25" x14ac:dyDescent="0.25">
      <c r="A76" s="23" t="s">
        <v>64</v>
      </c>
      <c r="B76" s="19"/>
      <c r="C76" s="19"/>
      <c r="D76" s="19"/>
      <c r="E76" s="37">
        <v>5000</v>
      </c>
    </row>
    <row r="77" spans="1:153" s="7" customFormat="1" ht="63" x14ac:dyDescent="0.25">
      <c r="A77" s="23" t="s">
        <v>65</v>
      </c>
      <c r="B77" s="19"/>
      <c r="C77" s="19"/>
      <c r="D77" s="19"/>
      <c r="E77" s="37">
        <v>5000</v>
      </c>
    </row>
    <row r="78" spans="1:153" s="7" customFormat="1" ht="63" x14ac:dyDescent="0.25">
      <c r="A78" s="23" t="s">
        <v>66</v>
      </c>
      <c r="B78" s="19"/>
      <c r="C78" s="19"/>
      <c r="D78" s="19"/>
      <c r="E78" s="37">
        <v>1310</v>
      </c>
    </row>
    <row r="79" spans="1:153" s="7" customFormat="1" ht="47.25" x14ac:dyDescent="0.25">
      <c r="A79" s="21" t="s">
        <v>67</v>
      </c>
      <c r="B79" s="20"/>
      <c r="C79" s="20"/>
      <c r="D79" s="20"/>
      <c r="E79" s="38">
        <v>856631</v>
      </c>
    </row>
    <row r="80" spans="1:153" s="7" customFormat="1" x14ac:dyDescent="0.25">
      <c r="A80" s="21" t="s">
        <v>68</v>
      </c>
      <c r="B80" s="20">
        <v>2</v>
      </c>
      <c r="C80" s="20">
        <v>619</v>
      </c>
      <c r="D80" s="20">
        <v>5204</v>
      </c>
      <c r="E80" s="38">
        <v>60000</v>
      </c>
    </row>
    <row r="81" spans="1:5" s="7" customFormat="1" x14ac:dyDescent="0.25">
      <c r="A81" s="21" t="s">
        <v>69</v>
      </c>
      <c r="B81" s="20">
        <v>2</v>
      </c>
      <c r="C81" s="20">
        <v>622</v>
      </c>
      <c r="D81" s="20">
        <v>5205</v>
      </c>
      <c r="E81" s="38">
        <v>6833</v>
      </c>
    </row>
    <row r="82" spans="1:5" s="7" customFormat="1" x14ac:dyDescent="0.25">
      <c r="A82" s="21" t="s">
        <v>70</v>
      </c>
      <c r="B82" s="20">
        <v>2</v>
      </c>
      <c r="C82" s="20">
        <v>623</v>
      </c>
      <c r="D82" s="20">
        <v>5205</v>
      </c>
      <c r="E82" s="38">
        <v>1800</v>
      </c>
    </row>
    <row r="83" spans="1:5" s="7" customFormat="1" ht="31.5" x14ac:dyDescent="0.25">
      <c r="A83" s="21" t="s">
        <v>71</v>
      </c>
      <c r="B83" s="20">
        <v>2</v>
      </c>
      <c r="C83" s="20">
        <v>622</v>
      </c>
      <c r="D83" s="20">
        <v>5205</v>
      </c>
      <c r="E83" s="38">
        <v>2653</v>
      </c>
    </row>
    <row r="84" spans="1:5" s="7" customFormat="1" ht="31.5" x14ac:dyDescent="0.25">
      <c r="A84" s="21" t="s">
        <v>72</v>
      </c>
      <c r="B84" s="20">
        <v>2</v>
      </c>
      <c r="C84" s="20">
        <v>623</v>
      </c>
      <c r="D84" s="20">
        <v>5205</v>
      </c>
      <c r="E84" s="38">
        <v>32430</v>
      </c>
    </row>
    <row r="85" spans="1:5" s="7" customFormat="1" x14ac:dyDescent="0.25">
      <c r="A85" s="18" t="s">
        <v>73</v>
      </c>
      <c r="B85" s="19">
        <v>2</v>
      </c>
      <c r="C85" s="19">
        <v>619</v>
      </c>
      <c r="D85" s="22">
        <v>5206</v>
      </c>
      <c r="E85" s="38">
        <v>25000</v>
      </c>
    </row>
    <row r="86" spans="1:5" s="7" customFormat="1" x14ac:dyDescent="0.25">
      <c r="A86" s="21" t="s">
        <v>74</v>
      </c>
      <c r="B86" s="20">
        <v>2</v>
      </c>
      <c r="C86" s="20">
        <v>604</v>
      </c>
      <c r="D86" s="22">
        <v>5206</v>
      </c>
      <c r="E86" s="38">
        <v>28210</v>
      </c>
    </row>
    <row r="87" spans="1:5" s="7" customFormat="1" ht="63" x14ac:dyDescent="0.25">
      <c r="A87" s="16" t="s">
        <v>75</v>
      </c>
      <c r="B87" s="19">
        <v>2</v>
      </c>
      <c r="C87" s="19">
        <v>603</v>
      </c>
      <c r="D87" s="22">
        <v>5206</v>
      </c>
      <c r="E87" s="38">
        <v>2452720</v>
      </c>
    </row>
    <row r="88" spans="1:5" s="7" customFormat="1" ht="47.25" x14ac:dyDescent="0.25">
      <c r="A88" s="16" t="s">
        <v>76</v>
      </c>
      <c r="B88" s="19">
        <v>2</v>
      </c>
      <c r="C88" s="19">
        <v>624</v>
      </c>
      <c r="D88" s="22">
        <v>5206</v>
      </c>
      <c r="E88" s="38">
        <v>96000</v>
      </c>
    </row>
    <row r="89" spans="1:5" s="7" customFormat="1" ht="47.25" x14ac:dyDescent="0.25">
      <c r="A89" s="16" t="s">
        <v>77</v>
      </c>
      <c r="B89" s="19">
        <v>2</v>
      </c>
      <c r="C89" s="19">
        <v>624</v>
      </c>
      <c r="D89" s="22">
        <v>5206</v>
      </c>
      <c r="E89" s="38">
        <v>96000</v>
      </c>
    </row>
    <row r="90" spans="1:5" s="7" customFormat="1" ht="47.25" x14ac:dyDescent="0.25">
      <c r="A90" s="16" t="s">
        <v>78</v>
      </c>
      <c r="B90" s="19">
        <v>2</v>
      </c>
      <c r="C90" s="19">
        <v>624</v>
      </c>
      <c r="D90" s="22">
        <v>5206</v>
      </c>
      <c r="E90" s="38">
        <v>102000</v>
      </c>
    </row>
    <row r="91" spans="1:5" s="7" customFormat="1" ht="63" x14ac:dyDescent="0.25">
      <c r="A91" s="18" t="s">
        <v>79</v>
      </c>
      <c r="B91" s="19">
        <v>2</v>
      </c>
      <c r="C91" s="19">
        <v>606</v>
      </c>
      <c r="D91" s="22">
        <v>5206</v>
      </c>
      <c r="E91" s="38">
        <v>1391852</v>
      </c>
    </row>
    <row r="92" spans="1:5" s="7" customFormat="1" ht="63" x14ac:dyDescent="0.25">
      <c r="A92" s="16" t="s">
        <v>80</v>
      </c>
      <c r="B92" s="17">
        <v>2</v>
      </c>
      <c r="C92" s="17">
        <v>606</v>
      </c>
      <c r="D92" s="20">
        <v>5206</v>
      </c>
      <c r="E92" s="38">
        <v>33634</v>
      </c>
    </row>
    <row r="93" spans="1:5" s="7" customFormat="1" ht="31.5" x14ac:dyDescent="0.25">
      <c r="A93" s="16" t="s">
        <v>81</v>
      </c>
      <c r="B93" s="17">
        <v>2</v>
      </c>
      <c r="C93" s="17">
        <v>606</v>
      </c>
      <c r="D93" s="20">
        <v>5206</v>
      </c>
      <c r="E93" s="38">
        <v>18646</v>
      </c>
    </row>
    <row r="94" spans="1:5" s="7" customFormat="1" ht="63" x14ac:dyDescent="0.25">
      <c r="A94" s="16" t="s">
        <v>82</v>
      </c>
      <c r="B94" s="17">
        <v>2</v>
      </c>
      <c r="C94" s="17">
        <v>606</v>
      </c>
      <c r="D94" s="20">
        <v>5206</v>
      </c>
      <c r="E94" s="38">
        <v>1257472</v>
      </c>
    </row>
    <row r="95" spans="1:5" s="7" customFormat="1" ht="63" x14ac:dyDescent="0.25">
      <c r="A95" s="16" t="s">
        <v>83</v>
      </c>
      <c r="B95" s="17">
        <v>2</v>
      </c>
      <c r="C95" s="17">
        <v>619</v>
      </c>
      <c r="D95" s="20">
        <v>5206</v>
      </c>
      <c r="E95" s="38">
        <v>100017</v>
      </c>
    </row>
    <row r="96" spans="1:5" s="7" customFormat="1" ht="31.5" x14ac:dyDescent="0.25">
      <c r="A96" s="16" t="s">
        <v>84</v>
      </c>
      <c r="B96" s="17">
        <v>2</v>
      </c>
      <c r="C96" s="17">
        <v>606</v>
      </c>
      <c r="D96" s="20">
        <v>5206</v>
      </c>
      <c r="E96" s="38">
        <v>6839</v>
      </c>
    </row>
    <row r="97" spans="1:153" s="7" customFormat="1" x14ac:dyDescent="0.25">
      <c r="A97" s="16" t="s">
        <v>85</v>
      </c>
      <c r="B97" s="17">
        <v>2</v>
      </c>
      <c r="C97" s="17">
        <v>606</v>
      </c>
      <c r="D97" s="20">
        <v>5206</v>
      </c>
      <c r="E97" s="38">
        <v>49157</v>
      </c>
    </row>
    <row r="98" spans="1:153" s="7" customFormat="1" ht="63" x14ac:dyDescent="0.25">
      <c r="A98" s="16" t="s">
        <v>116</v>
      </c>
      <c r="B98" s="19"/>
      <c r="C98" s="19"/>
      <c r="D98" s="22"/>
      <c r="E98" s="38">
        <v>6380000</v>
      </c>
    </row>
    <row r="99" spans="1:153" s="7" customFormat="1" ht="31.5" x14ac:dyDescent="0.25">
      <c r="A99" s="18" t="s">
        <v>86</v>
      </c>
      <c r="B99" s="19">
        <v>2</v>
      </c>
      <c r="C99" s="19">
        <v>619</v>
      </c>
      <c r="D99" s="20">
        <v>5206</v>
      </c>
      <c r="E99" s="38">
        <v>17518</v>
      </c>
    </row>
    <row r="100" spans="1:153" s="7" customFormat="1" x14ac:dyDescent="0.25">
      <c r="A100" s="18" t="s">
        <v>87</v>
      </c>
      <c r="B100" s="19">
        <v>2</v>
      </c>
      <c r="C100" s="19">
        <v>619</v>
      </c>
      <c r="D100" s="20">
        <v>5206</v>
      </c>
      <c r="E100" s="38">
        <v>62829</v>
      </c>
    </row>
    <row r="101" spans="1:153" s="7" customFormat="1" ht="31.5" x14ac:dyDescent="0.25">
      <c r="A101" s="18" t="s">
        <v>88</v>
      </c>
      <c r="B101" s="19">
        <v>2</v>
      </c>
      <c r="C101" s="19">
        <v>623</v>
      </c>
      <c r="D101" s="20">
        <v>5206</v>
      </c>
      <c r="E101" s="38">
        <v>42285</v>
      </c>
    </row>
    <row r="102" spans="1:153" s="7" customFormat="1" x14ac:dyDescent="0.25">
      <c r="A102" s="18" t="s">
        <v>108</v>
      </c>
      <c r="B102" s="19">
        <v>2</v>
      </c>
      <c r="C102" s="19">
        <v>759</v>
      </c>
      <c r="D102" s="19">
        <v>5203</v>
      </c>
      <c r="E102" s="38">
        <v>30295</v>
      </c>
    </row>
    <row r="103" spans="1:153" s="7" customFormat="1" x14ac:dyDescent="0.25">
      <c r="A103" s="18" t="s">
        <v>89</v>
      </c>
      <c r="B103" s="19">
        <v>2</v>
      </c>
      <c r="C103" s="19">
        <v>714</v>
      </c>
      <c r="D103" s="19">
        <v>5203</v>
      </c>
      <c r="E103" s="38">
        <v>89880</v>
      </c>
    </row>
    <row r="104" spans="1:153" s="7" customFormat="1" ht="47.25" x14ac:dyDescent="0.25">
      <c r="A104" s="18" t="s">
        <v>90</v>
      </c>
      <c r="B104" s="19"/>
      <c r="C104" s="19"/>
      <c r="D104" s="19"/>
      <c r="E104" s="38">
        <v>544193</v>
      </c>
    </row>
    <row r="105" spans="1:153" s="7" customFormat="1" x14ac:dyDescent="0.25">
      <c r="A105" s="18" t="s">
        <v>91</v>
      </c>
      <c r="B105" s="19">
        <v>2</v>
      </c>
      <c r="C105" s="19">
        <v>714</v>
      </c>
      <c r="D105" s="19">
        <v>5206</v>
      </c>
      <c r="E105" s="38">
        <v>7647</v>
      </c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</row>
    <row r="106" spans="1:153" s="7" customFormat="1" ht="47.25" x14ac:dyDescent="0.25">
      <c r="A106" s="18" t="s">
        <v>92</v>
      </c>
      <c r="B106" s="19"/>
      <c r="C106" s="19"/>
      <c r="D106" s="22"/>
      <c r="E106" s="38">
        <v>568611</v>
      </c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</row>
    <row r="107" spans="1:153" s="7" customFormat="1" ht="63" x14ac:dyDescent="0.25">
      <c r="A107" s="18" t="s">
        <v>93</v>
      </c>
      <c r="B107" s="19"/>
      <c r="C107" s="19"/>
      <c r="D107" s="22"/>
      <c r="E107" s="38">
        <v>78149</v>
      </c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</row>
    <row r="108" spans="1:153" s="7" customFormat="1" x14ac:dyDescent="0.25">
      <c r="A108" s="18" t="s">
        <v>94</v>
      </c>
      <c r="B108" s="19">
        <v>2</v>
      </c>
      <c r="C108" s="19">
        <v>849</v>
      </c>
      <c r="D108" s="22">
        <v>5206</v>
      </c>
      <c r="E108" s="38">
        <v>80000</v>
      </c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</row>
    <row r="109" spans="1:153" s="7" customFormat="1" ht="47.25" x14ac:dyDescent="0.25">
      <c r="A109" s="90" t="s">
        <v>113</v>
      </c>
      <c r="B109" s="90"/>
      <c r="C109" s="90"/>
      <c r="D109" s="90"/>
      <c r="E109" s="91">
        <v>260660</v>
      </c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</row>
    <row r="110" spans="1:153" s="7" customFormat="1" ht="47.25" x14ac:dyDescent="0.25">
      <c r="A110" s="90" t="s">
        <v>114</v>
      </c>
      <c r="B110" s="90"/>
      <c r="C110" s="90"/>
      <c r="D110" s="90"/>
      <c r="E110" s="91">
        <v>1073835</v>
      </c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</row>
    <row r="111" spans="1:153" s="7" customFormat="1" x14ac:dyDescent="0.25">
      <c r="A111" s="26" t="s">
        <v>95</v>
      </c>
      <c r="B111" s="19">
        <v>2</v>
      </c>
      <c r="C111" s="19">
        <v>122</v>
      </c>
      <c r="D111" s="19">
        <v>5301</v>
      </c>
      <c r="E111" s="37">
        <v>48000</v>
      </c>
    </row>
    <row r="112" spans="1:153" s="7" customFormat="1" x14ac:dyDescent="0.25">
      <c r="A112" s="26" t="s">
        <v>96</v>
      </c>
      <c r="B112" s="17">
        <v>2</v>
      </c>
      <c r="C112" s="17">
        <v>849</v>
      </c>
      <c r="D112" s="17">
        <v>5301</v>
      </c>
      <c r="E112" s="38">
        <v>24000</v>
      </c>
    </row>
    <row r="113" spans="1:153" s="7" customFormat="1" ht="31.5" x14ac:dyDescent="0.25">
      <c r="A113" s="21" t="s">
        <v>97</v>
      </c>
      <c r="B113" s="19">
        <v>2</v>
      </c>
      <c r="C113" s="19">
        <v>606</v>
      </c>
      <c r="D113" s="19">
        <v>5400</v>
      </c>
      <c r="E113" s="38">
        <v>40370</v>
      </c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</row>
    <row r="114" spans="1:153" s="15" customFormat="1" x14ac:dyDescent="0.25">
      <c r="A114" s="41" t="s">
        <v>1</v>
      </c>
      <c r="B114" s="14"/>
      <c r="C114" s="14"/>
      <c r="D114" s="14"/>
      <c r="E114" s="36">
        <f>SUM(E7:E113)</f>
        <v>44023746</v>
      </c>
    </row>
    <row r="117" spans="1:153" s="27" customFormat="1" x14ac:dyDescent="0.25">
      <c r="A117" s="59" t="s">
        <v>151</v>
      </c>
    </row>
    <row r="118" spans="1:153" s="27" customFormat="1" x14ac:dyDescent="0.25">
      <c r="A118" s="62" t="s">
        <v>152</v>
      </c>
    </row>
    <row r="119" spans="1:153" s="29" customFormat="1" x14ac:dyDescent="0.25">
      <c r="A119" s="28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</row>
    <row r="120" spans="1:153" x14ac:dyDescent="0.25">
      <c r="A120" s="29" t="s">
        <v>100</v>
      </c>
    </row>
    <row r="121" spans="1:153" x14ac:dyDescent="0.25">
      <c r="A121" s="30" t="s">
        <v>101</v>
      </c>
    </row>
    <row r="122" spans="1:153" x14ac:dyDescent="0.25">
      <c r="A122" s="31" t="s">
        <v>102</v>
      </c>
    </row>
    <row r="123" spans="1:153" s="3" customFormat="1" x14ac:dyDescent="0.25">
      <c r="A123" s="29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</row>
    <row r="124" spans="1:153" s="3" customFormat="1" x14ac:dyDescent="0.25">
      <c r="A124" s="32" t="s">
        <v>103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</row>
    <row r="125" spans="1:153" s="3" customFormat="1" x14ac:dyDescent="0.25">
      <c r="A125" s="33" t="s">
        <v>104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</row>
    <row r="126" spans="1:153" s="3" customFormat="1" x14ac:dyDescent="0.25">
      <c r="A126" s="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</row>
    <row r="127" spans="1:153" s="3" customFormat="1" x14ac:dyDescent="0.25">
      <c r="A127" s="29" t="s">
        <v>105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</row>
    <row r="128" spans="1:153" s="3" customFormat="1" x14ac:dyDescent="0.25">
      <c r="A128" s="29" t="s">
        <v>106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</row>
    <row r="129" spans="1:153" s="3" customFormat="1" x14ac:dyDescent="0.25">
      <c r="A129" s="29" t="s">
        <v>107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</row>
  </sheetData>
  <autoFilter ref="A1:XAL129"/>
  <mergeCells count="2">
    <mergeCell ref="A3:E3"/>
    <mergeCell ref="A4:E4"/>
  </mergeCells>
  <printOptions horizontalCentered="1"/>
  <pageMargins left="0" right="0" top="0.39370078740157483" bottom="0.39370078740157483" header="0" footer="0"/>
  <pageSetup paperSize="9" scale="70" fitToHeight="0" orientation="portrait" r:id="rId1"/>
  <headerFooter alignWithMargins="0"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7"/>
  <sheetViews>
    <sheetView zoomScale="124" zoomScaleNormal="124" workbookViewId="0">
      <selection activeCell="B14" sqref="B14"/>
    </sheetView>
  </sheetViews>
  <sheetFormatPr defaultRowHeight="15.75" x14ac:dyDescent="0.25"/>
  <cols>
    <col min="1" max="1" width="7.28515625" style="43" customWidth="1"/>
    <col min="2" max="2" width="45" style="44" customWidth="1"/>
    <col min="3" max="3" width="10.140625" style="45" customWidth="1"/>
    <col min="4" max="4" width="49.140625" style="44" customWidth="1"/>
    <col min="5" max="5" width="10.28515625" style="44" bestFit="1" customWidth="1"/>
    <col min="6" max="6" width="18.7109375" style="44" customWidth="1"/>
    <col min="7" max="16384" width="9.140625" style="44"/>
  </cols>
  <sheetData>
    <row r="3" spans="1:5" x14ac:dyDescent="0.25">
      <c r="D3" s="46" t="s">
        <v>158</v>
      </c>
    </row>
    <row r="4" spans="1:5" x14ac:dyDescent="0.25">
      <c r="D4" s="46"/>
    </row>
    <row r="5" spans="1:5" x14ac:dyDescent="0.25">
      <c r="D5" s="46"/>
    </row>
    <row r="6" spans="1:5" x14ac:dyDescent="0.25">
      <c r="A6" s="47" t="s">
        <v>174</v>
      </c>
      <c r="B6" s="47"/>
      <c r="C6" s="48"/>
      <c r="D6" s="47"/>
    </row>
    <row r="7" spans="1:5" x14ac:dyDescent="0.25">
      <c r="A7" s="47" t="s">
        <v>178</v>
      </c>
      <c r="B7" s="47"/>
      <c r="C7" s="48"/>
      <c r="D7" s="47"/>
    </row>
    <row r="8" spans="1:5" x14ac:dyDescent="0.25">
      <c r="A8" s="47"/>
      <c r="B8" s="47"/>
      <c r="C8" s="48"/>
      <c r="D8" s="47"/>
    </row>
    <row r="9" spans="1:5" x14ac:dyDescent="0.25">
      <c r="A9" s="47"/>
      <c r="B9" s="47"/>
      <c r="C9" s="48"/>
      <c r="D9" s="47"/>
    </row>
    <row r="10" spans="1:5" s="51" customFormat="1" ht="31.5" x14ac:dyDescent="0.25">
      <c r="A10" s="49" t="s">
        <v>119</v>
      </c>
      <c r="B10" s="49" t="s">
        <v>120</v>
      </c>
      <c r="C10" s="50" t="s">
        <v>121</v>
      </c>
      <c r="D10" s="49" t="s">
        <v>122</v>
      </c>
    </row>
    <row r="11" spans="1:5" s="55" customFormat="1" ht="42" customHeight="1" x14ac:dyDescent="0.25">
      <c r="A11" s="49">
        <v>1</v>
      </c>
      <c r="B11" s="52" t="s">
        <v>123</v>
      </c>
      <c r="C11" s="53">
        <v>20000</v>
      </c>
      <c r="D11" s="52" t="s">
        <v>124</v>
      </c>
      <c r="E11" s="54"/>
    </row>
    <row r="12" spans="1:5" s="55" customFormat="1" ht="77.25" customHeight="1" x14ac:dyDescent="0.25">
      <c r="A12" s="49">
        <v>2</v>
      </c>
      <c r="B12" s="52" t="s">
        <v>125</v>
      </c>
      <c r="C12" s="53">
        <v>400</v>
      </c>
      <c r="D12" s="52" t="s">
        <v>126</v>
      </c>
    </row>
    <row r="13" spans="1:5" s="55" customFormat="1" ht="42" customHeight="1" x14ac:dyDescent="0.25">
      <c r="A13" s="49">
        <v>3</v>
      </c>
      <c r="B13" s="52" t="s">
        <v>127</v>
      </c>
      <c r="C13" s="53">
        <v>60000</v>
      </c>
      <c r="D13" s="52" t="s">
        <v>128</v>
      </c>
    </row>
    <row r="14" spans="1:5" s="55" customFormat="1" ht="75.75" customHeight="1" x14ac:dyDescent="0.25">
      <c r="A14" s="49">
        <v>4</v>
      </c>
      <c r="B14" s="52" t="s">
        <v>129</v>
      </c>
      <c r="C14" s="53">
        <v>500000</v>
      </c>
      <c r="D14" s="52" t="s">
        <v>130</v>
      </c>
    </row>
    <row r="15" spans="1:5" s="55" customFormat="1" ht="60" customHeight="1" x14ac:dyDescent="0.25">
      <c r="A15" s="49">
        <v>5</v>
      </c>
      <c r="B15" s="52" t="s">
        <v>131</v>
      </c>
      <c r="C15" s="53">
        <v>24000</v>
      </c>
      <c r="D15" s="52" t="s">
        <v>132</v>
      </c>
    </row>
    <row r="16" spans="1:5" s="55" customFormat="1" ht="69.75" customHeight="1" x14ac:dyDescent="0.25">
      <c r="A16" s="49">
        <v>6</v>
      </c>
      <c r="B16" s="52" t="s">
        <v>133</v>
      </c>
      <c r="C16" s="53">
        <v>554700</v>
      </c>
      <c r="D16" s="52" t="s">
        <v>134</v>
      </c>
    </row>
    <row r="17" spans="1:5" s="55" customFormat="1" ht="45" customHeight="1" x14ac:dyDescent="0.25">
      <c r="A17" s="49">
        <v>7</v>
      </c>
      <c r="B17" s="52" t="s">
        <v>135</v>
      </c>
      <c r="C17" s="53">
        <v>700000</v>
      </c>
      <c r="D17" s="52" t="s">
        <v>136</v>
      </c>
    </row>
    <row r="18" spans="1:5" s="55" customFormat="1" ht="48" customHeight="1" x14ac:dyDescent="0.25">
      <c r="A18" s="49">
        <v>8</v>
      </c>
      <c r="B18" s="52" t="s">
        <v>137</v>
      </c>
      <c r="C18" s="53">
        <v>50000</v>
      </c>
      <c r="D18" s="52" t="s">
        <v>136</v>
      </c>
    </row>
    <row r="19" spans="1:5" s="55" customFormat="1" ht="48" customHeight="1" x14ac:dyDescent="0.25">
      <c r="A19" s="49">
        <v>9</v>
      </c>
      <c r="B19" s="52" t="s">
        <v>138</v>
      </c>
      <c r="C19" s="53">
        <v>20000</v>
      </c>
      <c r="D19" s="52" t="s">
        <v>139</v>
      </c>
    </row>
    <row r="20" spans="1:5" s="55" customFormat="1" ht="46.5" customHeight="1" x14ac:dyDescent="0.25">
      <c r="A20" s="49">
        <v>10</v>
      </c>
      <c r="B20" s="52" t="s">
        <v>140</v>
      </c>
      <c r="C20" s="53">
        <v>12000</v>
      </c>
      <c r="D20" s="52" t="s">
        <v>141</v>
      </c>
    </row>
    <row r="21" spans="1:5" s="55" customFormat="1" ht="65.25" customHeight="1" x14ac:dyDescent="0.25">
      <c r="A21" s="49">
        <v>11</v>
      </c>
      <c r="B21" s="52" t="s">
        <v>142</v>
      </c>
      <c r="C21" s="53">
        <v>4000</v>
      </c>
      <c r="D21" s="52" t="s">
        <v>141</v>
      </c>
    </row>
    <row r="22" spans="1:5" s="55" customFormat="1" ht="62.25" customHeight="1" x14ac:dyDescent="0.25">
      <c r="A22" s="49">
        <v>12</v>
      </c>
      <c r="B22" s="52" t="s">
        <v>143</v>
      </c>
      <c r="C22" s="53">
        <v>3000</v>
      </c>
      <c r="D22" s="52" t="s">
        <v>141</v>
      </c>
      <c r="E22" s="54"/>
    </row>
    <row r="23" spans="1:5" s="55" customFormat="1" ht="31.5" x14ac:dyDescent="0.25">
      <c r="A23" s="49">
        <v>13</v>
      </c>
      <c r="B23" s="52" t="s">
        <v>144</v>
      </c>
      <c r="C23" s="53">
        <v>10000</v>
      </c>
      <c r="D23" s="52" t="s">
        <v>145</v>
      </c>
    </row>
    <row r="24" spans="1:5" s="55" customFormat="1" ht="61.5" customHeight="1" x14ac:dyDescent="0.25">
      <c r="A24" s="49">
        <v>14</v>
      </c>
      <c r="B24" s="52" t="s">
        <v>159</v>
      </c>
      <c r="C24" s="53">
        <v>4000</v>
      </c>
      <c r="D24" s="52" t="s">
        <v>146</v>
      </c>
    </row>
    <row r="25" spans="1:5" s="55" customFormat="1" ht="61.5" customHeight="1" x14ac:dyDescent="0.25">
      <c r="A25" s="49">
        <v>15</v>
      </c>
      <c r="B25" s="52" t="s">
        <v>160</v>
      </c>
      <c r="C25" s="53">
        <v>7000</v>
      </c>
      <c r="D25" s="52" t="s">
        <v>147</v>
      </c>
    </row>
    <row r="26" spans="1:5" s="55" customFormat="1" ht="62.25" customHeight="1" x14ac:dyDescent="0.25">
      <c r="A26" s="49">
        <v>16</v>
      </c>
      <c r="B26" s="52" t="s">
        <v>161</v>
      </c>
      <c r="C26" s="53">
        <v>6000</v>
      </c>
      <c r="D26" s="52" t="s">
        <v>146</v>
      </c>
      <c r="E26" s="54"/>
    </row>
    <row r="27" spans="1:5" s="55" customFormat="1" ht="41.25" customHeight="1" x14ac:dyDescent="0.25">
      <c r="A27" s="49">
        <v>17</v>
      </c>
      <c r="B27" s="52" t="s">
        <v>148</v>
      </c>
      <c r="C27" s="53">
        <v>10000</v>
      </c>
      <c r="D27" s="52" t="s">
        <v>141</v>
      </c>
      <c r="E27" s="54"/>
    </row>
    <row r="28" spans="1:5" s="55" customFormat="1" ht="41.25" customHeight="1" x14ac:dyDescent="0.25">
      <c r="A28" s="49">
        <v>18</v>
      </c>
      <c r="B28" s="52" t="s">
        <v>149</v>
      </c>
      <c r="C28" s="53">
        <v>1000</v>
      </c>
      <c r="D28" s="52" t="s">
        <v>141</v>
      </c>
      <c r="E28" s="54"/>
    </row>
    <row r="29" spans="1:5" s="55" customFormat="1" ht="54.75" customHeight="1" x14ac:dyDescent="0.25">
      <c r="A29" s="49">
        <v>19</v>
      </c>
      <c r="B29" s="52" t="s">
        <v>150</v>
      </c>
      <c r="C29" s="53">
        <v>70000</v>
      </c>
      <c r="D29" s="52" t="s">
        <v>141</v>
      </c>
    </row>
    <row r="30" spans="1:5" s="55" customFormat="1" x14ac:dyDescent="0.25">
      <c r="A30" s="56"/>
      <c r="B30" s="57"/>
      <c r="C30" s="58"/>
      <c r="D30" s="57"/>
    </row>
    <row r="31" spans="1:5" s="55" customFormat="1" x14ac:dyDescent="0.25">
      <c r="A31" s="56"/>
      <c r="B31" s="57"/>
      <c r="C31" s="58"/>
      <c r="D31" s="57"/>
    </row>
    <row r="32" spans="1:5" s="55" customFormat="1" x14ac:dyDescent="0.25">
      <c r="A32" s="56"/>
      <c r="B32" s="57"/>
      <c r="C32" s="58"/>
      <c r="D32" s="57"/>
    </row>
    <row r="33" spans="1:4" s="61" customFormat="1" x14ac:dyDescent="0.25">
      <c r="A33" s="59" t="s">
        <v>151</v>
      </c>
      <c r="B33" s="60"/>
      <c r="C33" s="60"/>
      <c r="D33" s="60"/>
    </row>
    <row r="34" spans="1:4" s="61" customFormat="1" x14ac:dyDescent="0.25">
      <c r="A34" s="62" t="s">
        <v>152</v>
      </c>
      <c r="B34" s="60"/>
      <c r="C34" s="60"/>
      <c r="D34" s="60"/>
    </row>
    <row r="35" spans="1:4" s="61" customFormat="1" x14ac:dyDescent="0.25">
      <c r="A35" s="59"/>
      <c r="B35" s="60"/>
      <c r="C35" s="60"/>
      <c r="D35" s="60"/>
    </row>
    <row r="36" spans="1:4" s="61" customFormat="1" x14ac:dyDescent="0.25">
      <c r="A36" s="63" t="s">
        <v>100</v>
      </c>
      <c r="B36" s="60"/>
      <c r="C36" s="60"/>
      <c r="D36" s="60"/>
    </row>
    <row r="37" spans="1:4" s="64" customFormat="1" x14ac:dyDescent="0.25">
      <c r="A37" s="59" t="s">
        <v>98</v>
      </c>
    </row>
    <row r="38" spans="1:4" s="65" customFormat="1" x14ac:dyDescent="0.25">
      <c r="A38" s="62" t="s">
        <v>99</v>
      </c>
    </row>
    <row r="39" spans="1:4" s="67" customFormat="1" x14ac:dyDescent="0.25">
      <c r="A39" s="63"/>
      <c r="B39" s="66"/>
      <c r="C39" s="66"/>
      <c r="D39" s="66"/>
    </row>
    <row r="40" spans="1:4" s="61" customFormat="1" x14ac:dyDescent="0.25">
      <c r="A40" s="59" t="s">
        <v>153</v>
      </c>
      <c r="B40" s="68"/>
      <c r="C40" s="68"/>
      <c r="D40" s="68"/>
    </row>
    <row r="41" spans="1:4" s="70" customFormat="1" x14ac:dyDescent="0.25">
      <c r="A41" s="62" t="s">
        <v>154</v>
      </c>
      <c r="B41" s="69"/>
      <c r="C41" s="69"/>
      <c r="D41" s="69"/>
    </row>
    <row r="42" spans="1:4" s="72" customFormat="1" x14ac:dyDescent="0.25">
      <c r="A42" s="59"/>
      <c r="B42" s="71"/>
      <c r="C42" s="71"/>
      <c r="D42" s="71"/>
    </row>
    <row r="43" spans="1:4" s="61" customFormat="1" x14ac:dyDescent="0.25">
      <c r="A43" s="59" t="s">
        <v>155</v>
      </c>
      <c r="B43" s="68"/>
      <c r="C43" s="68"/>
      <c r="D43" s="73"/>
    </row>
    <row r="44" spans="1:4" s="70" customFormat="1" x14ac:dyDescent="0.25">
      <c r="A44" s="62" t="s">
        <v>156</v>
      </c>
      <c r="B44" s="69"/>
      <c r="C44" s="69"/>
      <c r="D44" s="74"/>
    </row>
    <row r="45" spans="1:4" s="70" customFormat="1" x14ac:dyDescent="0.25">
      <c r="A45" s="62"/>
      <c r="B45" s="69"/>
      <c r="C45" s="69"/>
      <c r="D45" s="74"/>
    </row>
    <row r="46" spans="1:4" s="70" customFormat="1" x14ac:dyDescent="0.25">
      <c r="A46" s="75" t="s">
        <v>105</v>
      </c>
      <c r="B46" s="76"/>
      <c r="C46" s="76"/>
      <c r="D46" s="76"/>
    </row>
    <row r="47" spans="1:4" s="63" customFormat="1" x14ac:dyDescent="0.25">
      <c r="A47" s="77" t="s">
        <v>157</v>
      </c>
    </row>
  </sheetData>
  <pageMargins left="0.59055118110236227" right="0" top="0.39370078740157483" bottom="0.39370078740157483" header="0.51181102362204722" footer="0.11811023622047245"/>
  <pageSetup paperSize="9" scale="85" orientation="portrait" r:id="rId1"/>
  <headerFooter alignWithMargins="0"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zoomScale="148" zoomScaleNormal="148" workbookViewId="0">
      <selection activeCell="A15" sqref="A15"/>
    </sheetView>
  </sheetViews>
  <sheetFormatPr defaultRowHeight="15.75" x14ac:dyDescent="0.25"/>
  <cols>
    <col min="1" max="1" width="72.42578125" style="83" customWidth="1"/>
    <col min="2" max="3" width="21.5703125" style="83" customWidth="1"/>
    <col min="4" max="16384" width="9.140625" style="83"/>
  </cols>
  <sheetData>
    <row r="1" spans="1:2" x14ac:dyDescent="0.25">
      <c r="B1" s="88" t="s">
        <v>170</v>
      </c>
    </row>
    <row r="4" spans="1:2" x14ac:dyDescent="0.25">
      <c r="A4" s="93" t="s">
        <v>163</v>
      </c>
      <c r="B4" s="93"/>
    </row>
    <row r="5" spans="1:2" x14ac:dyDescent="0.25">
      <c r="A5" s="93" t="s">
        <v>173</v>
      </c>
      <c r="B5" s="93"/>
    </row>
    <row r="7" spans="1:2" s="89" customFormat="1" ht="30.75" customHeight="1" x14ac:dyDescent="0.25">
      <c r="A7" s="84" t="s">
        <v>171</v>
      </c>
      <c r="B7" s="84" t="s">
        <v>172</v>
      </c>
    </row>
    <row r="8" spans="1:2" ht="78.75" x14ac:dyDescent="0.25">
      <c r="A8" s="85" t="s">
        <v>164</v>
      </c>
      <c r="B8" s="86">
        <v>7800000</v>
      </c>
    </row>
    <row r="9" spans="1:2" ht="63" x14ac:dyDescent="0.25">
      <c r="A9" s="85" t="s">
        <v>165</v>
      </c>
      <c r="B9" s="86">
        <v>1800000</v>
      </c>
    </row>
    <row r="10" spans="1:2" ht="63" x14ac:dyDescent="0.25">
      <c r="A10" s="85" t="s">
        <v>166</v>
      </c>
      <c r="B10" s="86">
        <v>2500000</v>
      </c>
    </row>
    <row r="11" spans="1:2" ht="63" x14ac:dyDescent="0.25">
      <c r="A11" s="85" t="s">
        <v>167</v>
      </c>
      <c r="B11" s="86">
        <v>160000</v>
      </c>
    </row>
    <row r="12" spans="1:2" ht="63" x14ac:dyDescent="0.25">
      <c r="A12" s="85" t="s">
        <v>168</v>
      </c>
      <c r="B12" s="86">
        <v>75000</v>
      </c>
    </row>
    <row r="13" spans="1:2" ht="47.25" x14ac:dyDescent="0.25">
      <c r="A13" s="85" t="s">
        <v>169</v>
      </c>
      <c r="B13" s="87">
        <v>120000</v>
      </c>
    </row>
    <row r="17" spans="1:1" x14ac:dyDescent="0.25">
      <c r="A17" s="59" t="s">
        <v>151</v>
      </c>
    </row>
    <row r="18" spans="1:1" x14ac:dyDescent="0.25">
      <c r="A18" s="62" t="s">
        <v>152</v>
      </c>
    </row>
    <row r="19" spans="1:1" x14ac:dyDescent="0.25">
      <c r="A19" s="59"/>
    </row>
    <row r="20" spans="1:1" x14ac:dyDescent="0.25">
      <c r="A20" s="63" t="s">
        <v>100</v>
      </c>
    </row>
    <row r="21" spans="1:1" x14ac:dyDescent="0.25">
      <c r="A21" s="59" t="s">
        <v>98</v>
      </c>
    </row>
    <row r="22" spans="1:1" x14ac:dyDescent="0.25">
      <c r="A22" s="62" t="s">
        <v>99</v>
      </c>
    </row>
    <row r="23" spans="1:1" x14ac:dyDescent="0.25">
      <c r="A23" s="63"/>
    </row>
    <row r="24" spans="1:1" x14ac:dyDescent="0.25">
      <c r="A24" s="59" t="s">
        <v>153</v>
      </c>
    </row>
    <row r="25" spans="1:1" x14ac:dyDescent="0.25">
      <c r="A25" s="62" t="s">
        <v>154</v>
      </c>
    </row>
    <row r="26" spans="1:1" x14ac:dyDescent="0.25">
      <c r="A26" s="63"/>
    </row>
    <row r="27" spans="1:1" x14ac:dyDescent="0.25">
      <c r="A27" s="59" t="s">
        <v>175</v>
      </c>
    </row>
    <row r="28" spans="1:1" x14ac:dyDescent="0.25">
      <c r="A28" s="62" t="s">
        <v>176</v>
      </c>
    </row>
    <row r="29" spans="1:1" x14ac:dyDescent="0.25">
      <c r="A29" s="59"/>
    </row>
    <row r="30" spans="1:1" x14ac:dyDescent="0.25">
      <c r="A30" s="59" t="s">
        <v>155</v>
      </c>
    </row>
    <row r="31" spans="1:1" x14ac:dyDescent="0.25">
      <c r="A31" s="62" t="s">
        <v>156</v>
      </c>
    </row>
    <row r="32" spans="1:1" x14ac:dyDescent="0.25">
      <c r="A32" s="62"/>
    </row>
    <row r="33" spans="1:1" x14ac:dyDescent="0.25">
      <c r="A33" s="75" t="s">
        <v>105</v>
      </c>
    </row>
    <row r="34" spans="1:1" x14ac:dyDescent="0.25">
      <c r="A34" s="77" t="s">
        <v>157</v>
      </c>
    </row>
  </sheetData>
  <mergeCells count="2">
    <mergeCell ref="A5:B5"/>
    <mergeCell ref="A4:B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Pril1</vt:lpstr>
      <vt:lpstr>Pril2</vt:lpstr>
      <vt:lpstr>Pril3</vt:lpstr>
      <vt:lpstr>Pril1!Печат_заглавия</vt:lpstr>
      <vt:lpstr>Pril2!Печат_заглавия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2023-02-10T14:27:32Z</cp:lastPrinted>
  <dcterms:created xsi:type="dcterms:W3CDTF">2023-01-11T10:10:50Z</dcterms:created>
  <dcterms:modified xsi:type="dcterms:W3CDTF">2023-02-10T14:42:00Z</dcterms:modified>
</cp:coreProperties>
</file>