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t5\mandat 2019-2023\РЕШЕНИЯ\38 pr-r\894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_FilterDatabase" localSheetId="0" hidden="1">Лист1!$A$4:$H$112</definedName>
    <definedName name="_xlnm.Print_Titles" localSheetId="0">Лист1!$4:$4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H111" i="1"/>
  <c r="H90" i="1"/>
  <c r="H112" i="1" s="1"/>
</calcChain>
</file>

<file path=xl/sharedStrings.xml><?xml version="1.0" encoding="utf-8"?>
<sst xmlns="http://schemas.openxmlformats.org/spreadsheetml/2006/main" count="405" uniqueCount="315">
  <si>
    <t>Място</t>
  </si>
  <si>
    <t>Културна проява</t>
  </si>
  <si>
    <t>Организатор/и</t>
  </si>
  <si>
    <t>ФЕВРУАРИ</t>
  </si>
  <si>
    <t>Община Велико Търново</t>
  </si>
  <si>
    <t>МАРТ</t>
  </si>
  <si>
    <t>в процес на уточняване</t>
  </si>
  <si>
    <t>гр.Велико Търново</t>
  </si>
  <si>
    <t>АПРИЛ</t>
  </si>
  <si>
    <t>МАЙ</t>
  </si>
  <si>
    <t>Ден на Европа</t>
  </si>
  <si>
    <t>„Царевград Търнов“ ЕООД</t>
  </si>
  <si>
    <t>ЮНИ</t>
  </si>
  <si>
    <t>Ден на Христо Ботев и на загиналите за свободата и независимостта на България</t>
  </si>
  <si>
    <t>Община Велико Търново, НВУ „Васил Левски“, Общински комитет „Васил Левски“</t>
  </si>
  <si>
    <t>с. Арбанаси</t>
  </si>
  <si>
    <t>Еньовден</t>
  </si>
  <si>
    <t>АМР „Царевец“</t>
  </si>
  <si>
    <t>ЮЛИ</t>
  </si>
  <si>
    <t xml:space="preserve">Община Велико Търново </t>
  </si>
  <si>
    <t>АВГУСТ</t>
  </si>
  <si>
    <t>СЕПТЕМВРИ</t>
  </si>
  <si>
    <t>Община Велико Търново, НВУ „Васил Левски“</t>
  </si>
  <si>
    <t>АЕК „Самоводска чаршия“</t>
  </si>
  <si>
    <t>Община Велико Търново, НВУ „Васил Левски“, РИМ-Велико Търново</t>
  </si>
  <si>
    <t>ОКТОМВРИ</t>
  </si>
  <si>
    <t>Църква „Св.Димитър Солунски“-В.Търново</t>
  </si>
  <si>
    <t>НОЕМВРИ</t>
  </si>
  <si>
    <t>ДЕКЕМВРИ</t>
  </si>
  <si>
    <t>Запалване на коледните светлини</t>
  </si>
  <si>
    <t>Коледен базар</t>
  </si>
  <si>
    <t>Детски работилници за изработване на коледна украса</t>
  </si>
  <si>
    <t>Детска работилница за изработване на сурвакници</t>
  </si>
  <si>
    <t>Община Велико Търново, НВУ „В. Левски”, Общински комитет „В. Левски”</t>
  </si>
  <si>
    <t>Община Велико Търново, Европейски информационен център</t>
  </si>
  <si>
    <t>Община Велико Търново, Народно читалище „Иларион Драгостинов-1897“, с.Арбанаси, Кметство с. Арбанаси</t>
  </si>
  <si>
    <t>Община Велико Търново, РИМ-Велико Търново</t>
  </si>
  <si>
    <t>Димитровден /по програма/</t>
  </si>
  <si>
    <t>ЯНУАРИ</t>
  </si>
  <si>
    <t>Празнична среща с художествените ръководители по случай 1 март-Ден на любителското творчество</t>
  </si>
  <si>
    <t>Национален празник на Република България</t>
  </si>
  <si>
    <t>Единадесети национален фолклорен фестивал „Насред мегдана в Арбанаси“</t>
  </si>
  <si>
    <t>125 години от рождение на Константин Кисимов</t>
  </si>
  <si>
    <t>145 години от Освобождението на Търново /по програма/</t>
  </si>
  <si>
    <t>185 години от рождението на Васил Левски</t>
  </si>
  <si>
    <t>137 години от Съединението на България</t>
  </si>
  <si>
    <t>Нощ на Самоводската чаршия и фестивал на занаятите</t>
  </si>
  <si>
    <t>Посрещане на Новата 2023 година</t>
  </si>
  <si>
    <t>Богоявление -  Освещаване на бойните знамена</t>
  </si>
  <si>
    <t>168  години от рождението на Стефан Стамболов</t>
  </si>
  <si>
    <t>114 години от обявяването на Независимостта на България</t>
  </si>
  <si>
    <t>гр. Велико Търново</t>
  </si>
  <si>
    <t>Великденско пасхално богослужение</t>
  </si>
  <si>
    <t>Община Велико Търново, Великотърновска Света митрополия</t>
  </si>
  <si>
    <t>Община Велико Търново, Дирекция КТМД</t>
  </si>
  <si>
    <t xml:space="preserve">Празник Цветница „Пролетна магия на Самоводската чаршия“ </t>
  </si>
  <si>
    <t>Събор на овцевъдите</t>
  </si>
  <si>
    <t>май</t>
  </si>
  <si>
    <t>Петропавловски манастир</t>
  </si>
  <si>
    <t>Лятно кино под звездите</t>
  </si>
  <si>
    <t>Фондация “Арт лято“ – Велико Търново</t>
  </si>
  <si>
    <t>Летен театър</t>
  </si>
  <si>
    <t>В процес на уточняване</t>
  </si>
  <si>
    <t>174 години от рождението на Христо Ботев</t>
  </si>
  <si>
    <t>Коментар</t>
  </si>
  <si>
    <t>Набрани точки по проекта</t>
  </si>
  <si>
    <t>Искана сума за финансиране</t>
  </si>
  <si>
    <t>Отпусната сума</t>
  </si>
  <si>
    <t xml:space="preserve">Арт лято 2022 </t>
  </si>
  <si>
    <t>23 - 27 юли 2022</t>
  </si>
  <si>
    <t>Международен фолклорен фестивал</t>
  </si>
  <si>
    <t>Празник на баницата в с. Балван</t>
  </si>
  <si>
    <t>НЧ „Нива“ – с. Балван</t>
  </si>
  <si>
    <t>29 - 31.07.2022</t>
  </si>
  <si>
    <t>Фюжън фест</t>
  </si>
  <si>
    <t>Сдружение „Фюжън Уей“</t>
  </si>
  <si>
    <t>Кинофестивал за късометражно кино Карантина 2022</t>
  </si>
  <si>
    <t>23 - 26.06.2022</t>
  </si>
  <si>
    <t>СНЦ „ШИДМНП ДЕДАЛ“</t>
  </si>
  <si>
    <t>30.06 - 02.07.2022</t>
  </si>
  <si>
    <t>НФФ „Шарено пиле петровско“</t>
  </si>
  <si>
    <t>НЧ „Развитие-1883“ – с. Церова кория</t>
  </si>
  <si>
    <t>"Джи Ем Джи шоу груп" ЕООД</t>
  </si>
  <si>
    <t>20 - 23.09.2022</t>
  </si>
  <si>
    <t>Фондация „Международен фестивал на военните оркестри“</t>
  </si>
  <si>
    <t xml:space="preserve">ФФ „С премяна на мегдана“ </t>
  </si>
  <si>
    <t>НЧ „Народна просвета-1874“ – с. Ресен</t>
  </si>
  <si>
    <t xml:space="preserve">„Среща на поколенията в Царевград Търнов“ - Майсторски клас </t>
  </si>
  <si>
    <t>Сдружение „Силания“</t>
  </si>
  <si>
    <t>Арбанаси рок фест</t>
  </si>
  <si>
    <t xml:space="preserve"> Народно читалище „Иларион Драгостинов-1897“</t>
  </si>
  <si>
    <t>„Величие и смиреност“ - документален филм</t>
  </si>
  <si>
    <t>Галант Спирит Продакшънс ООД</t>
  </si>
  <si>
    <t>22 - 25.09.2022</t>
  </si>
  <si>
    <t>21.03 - 04.04.2022</t>
  </si>
  <si>
    <t>Сдружение "Икона"</t>
  </si>
  <si>
    <t>4.06 - 27.08.2022</t>
  </si>
  <si>
    <t>4 - 5.06.2022</t>
  </si>
  <si>
    <t>Театър ВЕСЕЛ</t>
  </si>
  <si>
    <t>06 - 16.07.2022</t>
  </si>
  <si>
    <t>Сдружение „Дупини“</t>
  </si>
  <si>
    <t>1.02 - 1.12.2022</t>
  </si>
  <si>
    <t>Сдружение „ВТ Ивентс“</t>
  </si>
  <si>
    <t>НЧ „Развитие-1893“ – с. Миндя</t>
  </si>
  <si>
    <t>НФДЮТТ „Малкият принц“ 2022</t>
  </si>
  <si>
    <t>НЧ „Извор-1873“ – с. Самоводене</t>
  </si>
  <si>
    <t>24 - 26.06.2022</t>
  </si>
  <si>
    <t>UN BESO FIESTA 2022</t>
  </si>
  <si>
    <t>Сдружение „Клуб по танци Ун бесо“</t>
  </si>
  <si>
    <t>„Нарисувай ми щастие“</t>
  </si>
  <si>
    <t>Фондация „Наратива“</t>
  </si>
  <si>
    <t>НЧ „Надежда-1869“ – Велико Търново</t>
  </si>
  <si>
    <t>ФЕСТИВАЛ НА МЕЧТИТЕ</t>
  </si>
  <si>
    <t>Фондация „ЖАР театър-изкуство-култура“</t>
  </si>
  <si>
    <t>Сдружение „Бъдеще за Никюп“</t>
  </si>
  <si>
    <t>1.6 - 30.09.2022</t>
  </si>
  <si>
    <t>май-октомври 2022</t>
  </si>
  <si>
    <t>Summer Fusion 2022</t>
  </si>
  <si>
    <t>„ХИПСТЪР 2020“ ЕООД</t>
  </si>
  <si>
    <t>“Silver button” - авторски концерт на Даниела Белчевa</t>
  </si>
  <si>
    <t>Елит Проджектс Мениджмънт ЕООД</t>
  </si>
  <si>
    <t>юли-август</t>
  </si>
  <si>
    <t>ВКАР 6 - Велико Търново 2022</t>
  </si>
  <si>
    <t>Сдружение ИМЕ</t>
  </si>
  <si>
    <t>21 - 24.05.2022</t>
  </si>
  <si>
    <t>„Улица на буквите“</t>
  </si>
  <si>
    <t>Сдружение „Самоводска чаршия“</t>
  </si>
  <si>
    <t>„Градината на човека“ – изложба за художника Анета Кирилова Дръгушану</t>
  </si>
  <si>
    <t>27.10 - 27.11.2022</t>
  </si>
  <si>
    <t>Художествена галерия „Борис Денев” – Велико Търново</t>
  </si>
  <si>
    <t>22.03 - 24.04.2022</t>
  </si>
  <si>
    <t>„Завръщане към Велико Търново” – сборна изложба на художници творили във Велико Търново</t>
  </si>
  <si>
    <t>„Владимир Димитров – Майстора” – 140 г. от рождението на художника</t>
  </si>
  <si>
    <t>1.6 - 31.07.2022</t>
  </si>
  <si>
    <t>„Митове и легенди на моя народ” – подбрани творби от балканското квадриенале на живописта в Стара Загора</t>
  </si>
  <si>
    <t>6.9 - 23.10.2022</t>
  </si>
  <si>
    <t>15.01 - 15.11.2022</t>
  </si>
  <si>
    <t>„Корен, бит, душевност, слово на един народ - Стамболов от поет до държавник”</t>
  </si>
  <si>
    <t>Сдружение „Арт асоциация Водолей“</t>
  </si>
  <si>
    <t>Школа за Актьорско майсторство ВИЗИОН ЕООД</t>
  </si>
  <si>
    <t>юли</t>
  </si>
  <si>
    <t>Фестивал за улични изкуства 6Fest и Нощ на историите 2022</t>
  </si>
  <si>
    <t>Сдружение „Обществен комитет „Васил Левски“ – Габрово“</t>
  </si>
  <si>
    <t xml:space="preserve"> „Приятели“ - театър за деца</t>
  </si>
  <si>
    <t>Зоя Петрова Шопова</t>
  </si>
  <si>
    <t>9.5 - 27.05.2022</t>
  </si>
  <si>
    <t>Съюз на българските художници – представителство Велико Търново</t>
  </si>
  <si>
    <t>"The beauty and the inflatable toy" – /самостоятелна изложба на художника Стоян Илев/</t>
  </si>
  <si>
    <t>18.10 - 9.11.2022</t>
  </si>
  <si>
    <t>Есенен салон на великотърновските художници</t>
  </si>
  <si>
    <t>1.02 - 5.12.2022</t>
  </si>
  <si>
    <t>Фондация "Ей Ар Ви Интернешънъл"</t>
  </si>
  <si>
    <t>01 - 31.08.2022</t>
  </si>
  <si>
    <t>03 - 7.08.2022</t>
  </si>
  <si>
    <t>август - септември</t>
  </si>
  <si>
    <t>Лятната академия за сетивен театър в с. Хотница</t>
  </si>
  <si>
    <t>Сдружение „Отворена Творческа Общност Глобал Вижън Съркъл“</t>
  </si>
  <si>
    <t>16 - 18.12.2022</t>
  </si>
  <si>
    <t>Национален конкурс „Звезден сблъсък“ 2022</t>
  </si>
  <si>
    <t>Сдружение „Елита“</t>
  </si>
  <si>
    <t>1 - 31.12.2022</t>
  </si>
  <si>
    <t>27 - 29.05.2022</t>
  </si>
  <si>
    <t>Международен конкурс за вокална и инструментална музика „Звукът на времето” - Раздел Инструменталисти</t>
  </si>
  <si>
    <t>17.03 - 10.04.2022</t>
  </si>
  <si>
    <t>Представителна изложба на Факултет по изобразително изкуство</t>
  </si>
  <si>
    <t>Фолклорен фестивал „Ветринци пее и играе“</t>
  </si>
  <si>
    <t>НЧ „Напредък-1903“ – с. Ветринци</t>
  </si>
  <si>
    <t>149 г. от обесването на Васил Левски, Общоградско поклонение</t>
  </si>
  <si>
    <t>Празник на Велико Търново /по програма/</t>
  </si>
  <si>
    <t>Ден на поезията, Международен ден на музиката – концерти и спектакли по програма</t>
  </si>
  <si>
    <t>Ден на народните будители /по програма/</t>
  </si>
  <si>
    <t>Ден на българската просвета и култура и на славянската писменост /по програма/, Церемония по връчване на Награда „Култура“</t>
  </si>
  <si>
    <t xml:space="preserve">Ден на българската община – 140 години </t>
  </si>
  <si>
    <t>ХІІ Национален фестивал „Като звездите“</t>
  </si>
  <si>
    <t>СОПД „Поощряване и подпомагане на детски таланти – Вега“</t>
  </si>
  <si>
    <t>Фондация „Миндя рок фест“</t>
  </si>
  <si>
    <t>XXV Старопланински събор “Балкан фолк 2022”</t>
  </si>
  <si>
    <t>12 - 16.05.2022</t>
  </si>
  <si>
    <t>Европейска народна академия</t>
  </si>
  <si>
    <t>СНЦ „Търновци“</t>
  </si>
  <si>
    <t>6 - 9.04.2022</t>
  </si>
  <si>
    <t>Честване на 120 години от основаването на ТД "Трапезица - 1902"</t>
  </si>
  <si>
    <t>6 - 18.06.2022</t>
  </si>
  <si>
    <t>"11 години Младежка скулптурна колония - Ксилифор. Отново заедно чрез скулптурата" Ксилифор - център за културен, екологичен и спортноатракционен туризъм</t>
  </si>
  <si>
    <t>ВТУ "Св. Св. Кирил и Методий"</t>
  </si>
  <si>
    <t>Коледен концерт на художествените състави на ТД "Трапезица - 1902" и гости</t>
  </si>
  <si>
    <t>Община Велико Търново, Художествените състави на ТД "Трапезица - 1902", Сдружение на туристическите хорове</t>
  </si>
  <si>
    <t>Голяма зала на Община Велико Търново</t>
  </si>
  <si>
    <t>"Пътят към храма" - изложба на Христо Панев по повод 70-годишнината на художника</t>
  </si>
  <si>
    <t>21 - 30.10.2022</t>
  </si>
  <si>
    <t>Кино-литературен фестивал "Синелибри" 2022</t>
  </si>
  <si>
    <t>Фондация "Синелибри"</t>
  </si>
  <si>
    <t>14 - 16.04.2022</t>
  </si>
  <si>
    <t>Международно туристическо изложение "Културен туризъм" 2022</t>
  </si>
  <si>
    <t>7 - 8.09.2022</t>
  </si>
  <si>
    <t>Единадесето издание "София Филм Фест във Велико Търново"</t>
  </si>
  <si>
    <t>Факултет по изобразително изкуство ВТУ „Св. Св. Кирил и Методий“</t>
  </si>
  <si>
    <t>1 - 15.10.2022</t>
  </si>
  <si>
    <t>1 - 10.07.2022</t>
  </si>
  <si>
    <t>Музикално-драматичен театър "Константин Кисимов"</t>
  </si>
  <si>
    <t>август</t>
  </si>
  <si>
    <t>6 - 8.05.2022</t>
  </si>
  <si>
    <t>площад "Цар Асен I"</t>
  </si>
  <si>
    <t>1.6 - 30.06.2022</t>
  </si>
  <si>
    <t>Сцена "Арт лято"</t>
  </si>
  <si>
    <t>МТФ „Лято, кукли и приятели“ 2022 - 13 представления през периода</t>
  </si>
  <si>
    <t>Международен фестивал на историческите възстановки "Средновековен Търновград" - "Цар Иван Александър - любов и дипломация"</t>
  </si>
  <si>
    <t>"Да стигнеш до тук" - Симпозиум Изкуство-Природа с. Габровци</t>
  </si>
  <si>
    <t>Артцентър "Дупини" с. Габровци</t>
  </si>
  <si>
    <t>Античен фестивал „Нике - играта и победата“</t>
  </si>
  <si>
    <t>14-ти Миндя рок фест 2022</t>
  </si>
  <si>
    <t>Детска градина "Иванка Ботева"</t>
  </si>
  <si>
    <t>КДК, парк "Марно поле", площад "Съединение", парк "Бачо Киро" и гр. Дебелец</t>
  </si>
  <si>
    <t>Фондация "Детски книги"</t>
  </si>
  <si>
    <t>Петнадесети Международен фестивал на военните оркестри 2022</t>
  </si>
  <si>
    <t>Сдружение „Сребърна Янтра - 2003“</t>
  </si>
  <si>
    <t>ХХ Международен конкурс „Сребърна Янтра“ 2022</t>
  </si>
  <si>
    <t>Община Велико Търново, НВУ „Васил Левски“, РИМ - Велико Търново, Камара на строителите в България – клон Велико Търново</t>
  </si>
  <si>
    <t>ТАМ</t>
  </si>
  <si>
    <t>Площад "Цар Асен I", ДКС "Васил Левски", Летен театър, ул. "Васил Левски" и ул. "Независимост"</t>
  </si>
  <si>
    <t>Пред сградата на Община Велико Търново</t>
  </si>
  <si>
    <t>Парк „Марно поле“</t>
  </si>
  <si>
    <t>Сградата на Община Велико Търново</t>
  </si>
  <si>
    <t>Парк "Дружба"</t>
  </si>
  <si>
    <t>Пред Патриаршеска църква в АМР „Царевец“, пл. „Цар Асен I“</t>
  </si>
  <si>
    <t>В салоните на читалищата от община Велико Търново</t>
  </si>
  <si>
    <t>Местност "Ксилифор"</t>
  </si>
  <si>
    <t>Централен площад с. Ветринци</t>
  </si>
  <si>
    <t>Пред и в сградата на НЧ „Народна просвета-1874“ – с. Ресен</t>
  </si>
  <si>
    <t>Открита сцена и в зоната на отдих в с. Церова кория</t>
  </si>
  <si>
    <t>В парковите пространства на гр. Велико Търново</t>
  </si>
  <si>
    <t xml:space="preserve">Хълм "Трапезица" </t>
  </si>
  <si>
    <t>Парк „Майка България“</t>
  </si>
  <si>
    <t>Площада в центъра на с. Балван</t>
  </si>
  <si>
    <t>Пред паметника на Васил Левски</t>
  </si>
  <si>
    <t>Централен площад с. Миндя</t>
  </si>
  <si>
    <t>Галерия "Heerz Tooya"</t>
  </si>
  <si>
    <t>салона на читалище „Надежда-1869“</t>
  </si>
  <si>
    <t>Организатор Арт център „Славянска култура“</t>
  </si>
  <si>
    <t>Пред паметника "Майка България" и сградата на Община Велико Търново</t>
  </si>
  <si>
    <t>4 - 28.04.2022</t>
  </si>
  <si>
    <t>Самостоятелна графична изложба на Пламен Легкоступ</t>
  </si>
  <si>
    <t xml:space="preserve">ноември </t>
  </si>
  <si>
    <t>"Емоционални бежанци" - съвместна скулптурна изложба на Анастасия Тонкова, д-р Мартин Митев и Венко Тонков</t>
  </si>
  <si>
    <t>Анастасия Тонкова</t>
  </si>
  <si>
    <t>Пламен Легкоступ</t>
  </si>
  <si>
    <t>Логистика и реклама</t>
  </si>
  <si>
    <t>Безвъзмездно ползване на Голяма зала; логистика и реклама</t>
  </si>
  <si>
    <t>Изложбена програма на галерия Heerz Tooya 2022 - представяне на 10 изложби</t>
  </si>
  <si>
    <t>1 кв.м изкуство - представяне на 6 автори</t>
  </si>
  <si>
    <t>Творците на с.Миндя -  включва представяне на 4 автори</t>
  </si>
  <si>
    <t>Пътуващ магичен театър -15 представления</t>
  </si>
  <si>
    <t>Летен фестивал на класическата камерна музика „Arbanasi summer music” - 4 концерта</t>
  </si>
  <si>
    <t>13 - 18.07.2022</t>
  </si>
  <si>
    <t>„В памет на един цар“ – театрален спектакъл, 2 представления</t>
  </si>
  <si>
    <t>Безвъзмездно ползване на пространство, реклама</t>
  </si>
  <si>
    <t>МДТ "Константин Кисимов" - по програма</t>
  </si>
  <si>
    <t>безвъзмездно ползване на  ИЗ "Р. Михайлов"</t>
  </si>
  <si>
    <t>Изложба "Свети Сава Светогорец от Хилендар" Съвременна художествена живопис</t>
  </si>
  <si>
    <t xml:space="preserve">Логистика </t>
  </si>
  <si>
    <t>Логистика</t>
  </si>
  <si>
    <r>
      <t xml:space="preserve">16.3.2022 </t>
    </r>
    <r>
      <rPr>
        <i/>
        <sz val="12"/>
        <color rgb="FFFF0000"/>
        <rFont val="Times New Roman"/>
        <family val="1"/>
        <charset val="204"/>
      </rPr>
      <t>ще се проведе през м. април</t>
    </r>
  </si>
  <si>
    <t>Комисията предлага да финансира дейности през 2 месеца от заявените 5, по преценка на кандидата</t>
  </si>
  <si>
    <t xml:space="preserve">Логистика и реклама  </t>
  </si>
  <si>
    <t>9 - 28.04.2022</t>
  </si>
  <si>
    <t>Фоайе на книгата с автограф</t>
  </si>
  <si>
    <t>РНБ "П. Р. Славейков"</t>
  </si>
  <si>
    <t>Комисията предлага да финансира 2 изложби по преценка на кандидата</t>
  </si>
  <si>
    <t>Проектът е насочен и към дирекция ОМДС - сградата не е публично пространство</t>
  </si>
  <si>
    <t>Арт фест - София</t>
  </si>
  <si>
    <t xml:space="preserve">Фестивалът има финансиране от НФ "Култура" </t>
  </si>
  <si>
    <t>Синеленд "Искра"</t>
  </si>
  <si>
    <t>м. юни - м. септември</t>
  </si>
  <si>
    <t>Европейска инициатива Нощ на литературата</t>
  </si>
  <si>
    <t>Пред паметника на Стефан Стамболов</t>
  </si>
  <si>
    <t>Пред паметника на Христо Ботев</t>
  </si>
  <si>
    <t xml:space="preserve">Театрален салон и експозиционно фоайе на НЧ „Надежда 1869“ </t>
  </si>
  <si>
    <t xml:space="preserve">НЧ „Развитие – 1893“ с. Миндя </t>
  </si>
  <si>
    <t>парк "Асеневци"</t>
  </si>
  <si>
    <t xml:space="preserve">Художествена галерия „Борис Денев” </t>
  </si>
  <si>
    <t>гр. В. Търново</t>
  </si>
  <si>
    <t xml:space="preserve">Националната  овцевъдна и козевъдна асоциация </t>
  </si>
  <si>
    <t>„Изкуството ще спаси света“  - концерт</t>
  </si>
  <si>
    <t>Vll Летен сезон на българските оперни театри „Сцена на вековете“ 2022 - 10 спектакъла</t>
  </si>
  <si>
    <t>Сцена "Арт лято",  Регионален исторически музей</t>
  </si>
  <si>
    <t xml:space="preserve">Археологически резерват Никополис ад Иструм </t>
  </si>
  <si>
    <t>НЧ „Светлина 1985“ и Природна среда с. Хотница</t>
  </si>
  <si>
    <t>Христо Панев</t>
  </si>
  <si>
    <t>Дата/период на провеждане</t>
  </si>
  <si>
    <t>НЧ „Надежда 1869“, Изл. зали „Рафаел Михайлов“, РНБ „П.Р.Славейков“, ХГ „Борис Денев“, НЧ “Извор 1873“, с.Самоводене</t>
  </si>
  <si>
    <t>Национален форум „ЛИТЕРАТУРНО ТЪРНОВО“ на тема "КОГАТО СЕ ЗНАЕ НАЧАЛОТО …" и изложба, посветени на 145 години от рождението на Йордан Кулелиев - книжовник и общественик</t>
  </si>
  <si>
    <t xml:space="preserve">Логистика и реклама; безвъзмездно отдаване на Изл. зали "Р. Михайлов" </t>
  </si>
  <si>
    <t xml:space="preserve">Изл. зали „Рафаел Михайлов“ </t>
  </si>
  <si>
    <t xml:space="preserve"> Изл. зали "Р. Михайлов" и голяма зала на Община Велико Търново</t>
  </si>
  <si>
    <t>безвъзмездно отдаване на Изл. зали "Р. Михайлов" и Голяма зала</t>
  </si>
  <si>
    <t>Изл. зали "Р. Михайлов"</t>
  </si>
  <si>
    <t xml:space="preserve">Изл. зали "Рафаел Михайлов" </t>
  </si>
  <si>
    <t>Изл. зали "Рафаел Михайлов" и Младежки дом</t>
  </si>
  <si>
    <t>Изл. зали "Рафаел Михайлов"</t>
  </si>
  <si>
    <t>Изл. зали „Рафаел Михайлов”, гр. Велико Търново - зала „Дебют“</t>
  </si>
  <si>
    <t xml:space="preserve">безвъзмездно отдаване на Изл. зали "Р. Михайлов" </t>
  </si>
  <si>
    <t>Изл. зали „Рафаел Михайлов”</t>
  </si>
  <si>
    <t>ТРАБАНТ ФЕСТ</t>
  </si>
  <si>
    <t>Община Велико Търново, Сдружение на турист. хорове в България, Худ. състави на ТД "Трапезица - 1902"</t>
  </si>
  <si>
    <t>РЕТРО КЛУБ ТРАБАНТ - ВЕЛИКО ТЪРНОВО</t>
  </si>
  <si>
    <t>Фондация "Междунар. съвет на организаторите на фестивали за фолклор и традиционни изкуства - България /ЦИОФФ-България/"</t>
  </si>
  <si>
    <t>Обща отпусната сума за финансиране на Календара на културните събития на Община Велико Търново за 2022 година:</t>
  </si>
  <si>
    <t>КАЛЕНДАР НА КУЛТУРНИТЕ СЪБИТИЯ  НА ОБЩИНА ВЕЛИКО ТЪРНОВО ЗА 2022 ГОДИНА</t>
  </si>
  <si>
    <t>ДКС "Васил Левски"</t>
  </si>
  <si>
    <t>Фестивал на китайската култура</t>
  </si>
  <si>
    <t>ВТУ "Св. св. Кирил и Методий", Център "Конфуций"</t>
  </si>
  <si>
    <t>Приложение 15</t>
  </si>
  <si>
    <t>ВЕНЦИСЛАВ СПИРДОНОВ</t>
  </si>
  <si>
    <t>ПРЕДСЕДАТЕЛ</t>
  </si>
  <si>
    <t>ОБЩИНСКИ СЪВЕТ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</si>
</sst>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\.yyyy\ &quot;г.&quot;;@"/>
    <numFmt numFmtId="165" formatCode="#,##0\ &quot;лв.&quot;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abSelected="1" zoomScale="90" zoomScaleNormal="9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13" sqref="B113"/>
    </sheetView>
  </sheetViews>
  <sheetFormatPr defaultRowHeight="15.75" x14ac:dyDescent="0.25"/>
  <cols>
    <col min="1" max="1" width="16.42578125" style="5" customWidth="1"/>
    <col min="2" max="2" width="38" style="2" customWidth="1"/>
    <col min="3" max="3" width="76.5703125" style="12" customWidth="1"/>
    <col min="4" max="4" width="15.7109375" style="6" hidden="1" customWidth="1"/>
    <col min="5" max="5" width="47.42578125" style="2" customWidth="1"/>
    <col min="6" max="6" width="10.28515625" style="2" hidden="1" customWidth="1"/>
    <col min="7" max="7" width="12.85546875" style="4" hidden="1" customWidth="1"/>
    <col min="8" max="8" width="26.28515625" style="2" customWidth="1"/>
    <col min="9" max="16384" width="9.140625" style="2"/>
  </cols>
  <sheetData>
    <row r="1" spans="1:8" x14ac:dyDescent="0.25">
      <c r="H1" s="88" t="s">
        <v>311</v>
      </c>
    </row>
    <row r="2" spans="1:8" ht="18" customHeight="1" x14ac:dyDescent="0.25">
      <c r="A2" s="1"/>
      <c r="C2" s="11" t="s">
        <v>307</v>
      </c>
      <c r="D2" s="3"/>
    </row>
    <row r="3" spans="1:8" ht="18" customHeight="1" thickBot="1" x14ac:dyDescent="0.3"/>
    <row r="4" spans="1:8" ht="40.5" customHeight="1" thickBot="1" x14ac:dyDescent="0.3">
      <c r="A4" s="7" t="s">
        <v>288</v>
      </c>
      <c r="B4" s="8" t="s">
        <v>0</v>
      </c>
      <c r="C4" s="9" t="s">
        <v>1</v>
      </c>
      <c r="D4" s="9" t="s">
        <v>64</v>
      </c>
      <c r="E4" s="8" t="s">
        <v>2</v>
      </c>
      <c r="F4" s="8" t="s">
        <v>65</v>
      </c>
      <c r="G4" s="10" t="s">
        <v>66</v>
      </c>
      <c r="H4" s="8" t="s">
        <v>67</v>
      </c>
    </row>
    <row r="5" spans="1:8" ht="42.75" customHeight="1" x14ac:dyDescent="0.25">
      <c r="A5" s="24"/>
      <c r="B5" s="13"/>
      <c r="C5" s="13" t="s">
        <v>38</v>
      </c>
      <c r="D5" s="25"/>
      <c r="E5" s="13"/>
      <c r="F5" s="13"/>
      <c r="G5" s="13"/>
      <c r="H5" s="26"/>
    </row>
    <row r="6" spans="1:8" ht="54" customHeight="1" x14ac:dyDescent="0.25">
      <c r="A6" s="27">
        <v>44567</v>
      </c>
      <c r="B6" s="28"/>
      <c r="C6" s="14" t="s">
        <v>48</v>
      </c>
      <c r="D6" s="29"/>
      <c r="E6" s="28" t="s">
        <v>33</v>
      </c>
      <c r="F6" s="28"/>
      <c r="G6" s="30"/>
      <c r="H6" s="73">
        <v>0</v>
      </c>
    </row>
    <row r="7" spans="1:8" ht="54" customHeight="1" x14ac:dyDescent="0.25">
      <c r="A7" s="27">
        <v>44567</v>
      </c>
      <c r="B7" s="28" t="s">
        <v>275</v>
      </c>
      <c r="C7" s="14" t="s">
        <v>63</v>
      </c>
      <c r="D7" s="29"/>
      <c r="E7" s="28" t="s">
        <v>33</v>
      </c>
      <c r="F7" s="28"/>
      <c r="G7" s="30"/>
      <c r="H7" s="73">
        <v>0</v>
      </c>
    </row>
    <row r="8" spans="1:8" ht="54" customHeight="1" x14ac:dyDescent="0.25">
      <c r="A8" s="27" t="s">
        <v>136</v>
      </c>
      <c r="B8" s="28" t="s">
        <v>280</v>
      </c>
      <c r="C8" s="14" t="s">
        <v>137</v>
      </c>
      <c r="D8" s="32"/>
      <c r="E8" s="28" t="s">
        <v>138</v>
      </c>
      <c r="F8" s="28">
        <v>51</v>
      </c>
      <c r="G8" s="30">
        <v>13375.72</v>
      </c>
      <c r="H8" s="73" t="s">
        <v>246</v>
      </c>
    </row>
    <row r="9" spans="1:8" ht="54" customHeight="1" thickBot="1" x14ac:dyDescent="0.3">
      <c r="A9" s="33">
        <v>44592</v>
      </c>
      <c r="B9" s="34" t="s">
        <v>274</v>
      </c>
      <c r="C9" s="18" t="s">
        <v>49</v>
      </c>
      <c r="D9" s="35"/>
      <c r="E9" s="34" t="s">
        <v>33</v>
      </c>
      <c r="F9" s="34"/>
      <c r="G9" s="36"/>
      <c r="H9" s="75">
        <v>0</v>
      </c>
    </row>
    <row r="10" spans="1:8" ht="39" customHeight="1" x14ac:dyDescent="0.25">
      <c r="A10" s="24"/>
      <c r="B10" s="13"/>
      <c r="C10" s="13" t="s">
        <v>3</v>
      </c>
      <c r="D10" s="25"/>
      <c r="E10" s="13"/>
      <c r="F10" s="13"/>
      <c r="G10" s="13"/>
      <c r="H10" s="26"/>
    </row>
    <row r="11" spans="1:8" ht="54" customHeight="1" x14ac:dyDescent="0.25">
      <c r="A11" s="38" t="s">
        <v>101</v>
      </c>
      <c r="B11" s="28"/>
      <c r="C11" s="14" t="s">
        <v>249</v>
      </c>
      <c r="D11" s="39"/>
      <c r="E11" s="28" t="s">
        <v>102</v>
      </c>
      <c r="F11" s="28">
        <v>87</v>
      </c>
      <c r="G11" s="30">
        <v>3634.57</v>
      </c>
      <c r="H11" s="73">
        <v>2907</v>
      </c>
    </row>
    <row r="12" spans="1:8" ht="54" customHeight="1" x14ac:dyDescent="0.25">
      <c r="A12" s="41" t="s">
        <v>150</v>
      </c>
      <c r="B12" s="42" t="s">
        <v>236</v>
      </c>
      <c r="C12" s="17" t="s">
        <v>248</v>
      </c>
      <c r="D12" s="43" t="s">
        <v>267</v>
      </c>
      <c r="E12" s="42" t="s">
        <v>151</v>
      </c>
      <c r="F12" s="42">
        <v>82</v>
      </c>
      <c r="G12" s="44">
        <v>18000</v>
      </c>
      <c r="H12" s="79">
        <v>2880</v>
      </c>
    </row>
    <row r="13" spans="1:8" ht="54" customHeight="1" thickBot="1" x14ac:dyDescent="0.3">
      <c r="A13" s="33">
        <v>44610</v>
      </c>
      <c r="B13" s="34" t="s">
        <v>234</v>
      </c>
      <c r="C13" s="18" t="s">
        <v>167</v>
      </c>
      <c r="D13" s="35"/>
      <c r="E13" s="34" t="s">
        <v>33</v>
      </c>
      <c r="F13" s="34"/>
      <c r="G13" s="36"/>
      <c r="H13" s="75"/>
    </row>
    <row r="14" spans="1:8" ht="54" customHeight="1" x14ac:dyDescent="0.25">
      <c r="A14" s="24"/>
      <c r="B14" s="13"/>
      <c r="C14" s="13" t="s">
        <v>5</v>
      </c>
      <c r="D14" s="25"/>
      <c r="E14" s="13"/>
      <c r="F14" s="13"/>
      <c r="G14" s="13"/>
      <c r="H14" s="26"/>
    </row>
    <row r="15" spans="1:8" ht="54" customHeight="1" x14ac:dyDescent="0.25">
      <c r="A15" s="27">
        <v>44621</v>
      </c>
      <c r="B15" s="16"/>
      <c r="C15" s="14" t="s">
        <v>39</v>
      </c>
      <c r="D15" s="29"/>
      <c r="E15" s="28" t="s">
        <v>54</v>
      </c>
      <c r="F15" s="28"/>
      <c r="G15" s="30"/>
      <c r="H15" s="40" t="s">
        <v>259</v>
      </c>
    </row>
    <row r="16" spans="1:8" ht="54" customHeight="1" x14ac:dyDescent="0.25">
      <c r="A16" s="27">
        <v>44623</v>
      </c>
      <c r="B16" s="28" t="s">
        <v>239</v>
      </c>
      <c r="C16" s="14" t="s">
        <v>40</v>
      </c>
      <c r="D16" s="29"/>
      <c r="E16" s="28" t="s">
        <v>24</v>
      </c>
      <c r="F16" s="28"/>
      <c r="G16" s="30"/>
      <c r="H16" s="40" t="s">
        <v>260</v>
      </c>
    </row>
    <row r="17" spans="1:8" ht="54" customHeight="1" x14ac:dyDescent="0.25">
      <c r="A17" s="27" t="s">
        <v>261</v>
      </c>
      <c r="B17" s="28" t="s">
        <v>276</v>
      </c>
      <c r="C17" s="14" t="s">
        <v>290</v>
      </c>
      <c r="D17" s="29"/>
      <c r="E17" s="28" t="s">
        <v>111</v>
      </c>
      <c r="F17" s="28">
        <v>88</v>
      </c>
      <c r="G17" s="30">
        <v>3310</v>
      </c>
      <c r="H17" s="73">
        <v>2648</v>
      </c>
    </row>
    <row r="18" spans="1:8" ht="54" customHeight="1" x14ac:dyDescent="0.25">
      <c r="A18" s="27" t="s">
        <v>163</v>
      </c>
      <c r="B18" s="45" t="s">
        <v>292</v>
      </c>
      <c r="C18" s="14" t="s">
        <v>164</v>
      </c>
      <c r="D18" s="29"/>
      <c r="E18" s="45" t="s">
        <v>196</v>
      </c>
      <c r="F18" s="28">
        <v>86</v>
      </c>
      <c r="G18" s="30"/>
      <c r="H18" s="31" t="s">
        <v>291</v>
      </c>
    </row>
    <row r="19" spans="1:8" ht="54" customHeight="1" x14ac:dyDescent="0.25">
      <c r="A19" s="27">
        <v>44639</v>
      </c>
      <c r="B19" s="45"/>
      <c r="C19" s="14" t="s">
        <v>302</v>
      </c>
      <c r="D19" s="32"/>
      <c r="E19" s="45" t="s">
        <v>304</v>
      </c>
      <c r="F19" s="28">
        <v>62</v>
      </c>
      <c r="G19" s="30">
        <v>3500</v>
      </c>
      <c r="H19" s="40" t="s">
        <v>246</v>
      </c>
    </row>
    <row r="20" spans="1:8" ht="54" customHeight="1" x14ac:dyDescent="0.25">
      <c r="A20" s="27">
        <v>44639</v>
      </c>
      <c r="B20" s="46" t="s">
        <v>293</v>
      </c>
      <c r="C20" s="14" t="s">
        <v>181</v>
      </c>
      <c r="D20" s="29"/>
      <c r="E20" s="45" t="s">
        <v>303</v>
      </c>
      <c r="F20" s="28"/>
      <c r="G20" s="30"/>
      <c r="H20" s="31" t="s">
        <v>294</v>
      </c>
    </row>
    <row r="21" spans="1:8" ht="54" customHeight="1" x14ac:dyDescent="0.25">
      <c r="A21" s="27" t="s">
        <v>94</v>
      </c>
      <c r="B21" s="28" t="s">
        <v>295</v>
      </c>
      <c r="C21" s="14" t="s">
        <v>258</v>
      </c>
      <c r="D21" s="29"/>
      <c r="E21" s="28" t="s">
        <v>95</v>
      </c>
      <c r="F21" s="28">
        <v>86</v>
      </c>
      <c r="G21" s="30">
        <v>3000</v>
      </c>
      <c r="H21" s="78">
        <v>990</v>
      </c>
    </row>
    <row r="22" spans="1:8" ht="54" customHeight="1" x14ac:dyDescent="0.25">
      <c r="A22" s="27" t="s">
        <v>130</v>
      </c>
      <c r="B22" s="28" t="s">
        <v>129</v>
      </c>
      <c r="C22" s="14" t="s">
        <v>131</v>
      </c>
      <c r="D22" s="29"/>
      <c r="E22" s="28" t="s">
        <v>129</v>
      </c>
      <c r="F22" s="28">
        <v>95</v>
      </c>
      <c r="G22" s="30">
        <v>0</v>
      </c>
      <c r="H22" s="31" t="s">
        <v>246</v>
      </c>
    </row>
    <row r="23" spans="1:8" ht="54" customHeight="1" thickBot="1" x14ac:dyDescent="0.3">
      <c r="A23" s="33">
        <v>44642</v>
      </c>
      <c r="B23" s="34" t="s">
        <v>51</v>
      </c>
      <c r="C23" s="18" t="s">
        <v>168</v>
      </c>
      <c r="D23" s="35"/>
      <c r="E23" s="34" t="s">
        <v>4</v>
      </c>
      <c r="F23" s="34"/>
      <c r="G23" s="36"/>
      <c r="H23" s="75">
        <v>30000</v>
      </c>
    </row>
    <row r="24" spans="1:8" ht="43.5" customHeight="1" x14ac:dyDescent="0.25">
      <c r="A24" s="24"/>
      <c r="B24" s="13"/>
      <c r="C24" s="13" t="s">
        <v>8</v>
      </c>
      <c r="D24" s="25"/>
      <c r="E24" s="13"/>
      <c r="F24" s="13"/>
      <c r="G24" s="13"/>
      <c r="H24" s="26"/>
    </row>
    <row r="25" spans="1:8" ht="54" customHeight="1" x14ac:dyDescent="0.25">
      <c r="A25" s="27">
        <v>44653</v>
      </c>
      <c r="B25" s="28" t="s">
        <v>223</v>
      </c>
      <c r="C25" s="14" t="s">
        <v>143</v>
      </c>
      <c r="D25" s="32"/>
      <c r="E25" s="28" t="s">
        <v>144</v>
      </c>
      <c r="F25" s="28">
        <v>59</v>
      </c>
      <c r="G25" s="28">
        <v>2300</v>
      </c>
      <c r="H25" s="31" t="s">
        <v>255</v>
      </c>
    </row>
    <row r="26" spans="1:8" ht="54" customHeight="1" x14ac:dyDescent="0.25">
      <c r="A26" s="27" t="s">
        <v>240</v>
      </c>
      <c r="B26" s="28" t="s">
        <v>296</v>
      </c>
      <c r="C26" s="14" t="s">
        <v>241</v>
      </c>
      <c r="D26" s="39"/>
      <c r="E26" s="28" t="s">
        <v>245</v>
      </c>
      <c r="F26" s="28"/>
      <c r="G26" s="28"/>
      <c r="H26" s="31" t="s">
        <v>246</v>
      </c>
    </row>
    <row r="27" spans="1:8" ht="54" customHeight="1" x14ac:dyDescent="0.25">
      <c r="A27" s="27" t="s">
        <v>180</v>
      </c>
      <c r="B27" s="28" t="s">
        <v>297</v>
      </c>
      <c r="C27" s="14" t="s">
        <v>87</v>
      </c>
      <c r="D27" s="29"/>
      <c r="E27" s="28" t="s">
        <v>88</v>
      </c>
      <c r="F27" s="28">
        <v>89</v>
      </c>
      <c r="G27" s="30">
        <v>8161.87</v>
      </c>
      <c r="H27" s="73">
        <v>6530</v>
      </c>
    </row>
    <row r="28" spans="1:8" ht="54" customHeight="1" x14ac:dyDescent="0.25">
      <c r="A28" s="27" t="s">
        <v>264</v>
      </c>
      <c r="B28" s="28" t="s">
        <v>289</v>
      </c>
      <c r="C28" s="14" t="s">
        <v>265</v>
      </c>
      <c r="D28" s="29"/>
      <c r="E28" s="28" t="s">
        <v>266</v>
      </c>
      <c r="F28" s="28"/>
      <c r="G28" s="30">
        <v>4050</v>
      </c>
      <c r="H28" s="73">
        <v>4050</v>
      </c>
    </row>
    <row r="29" spans="1:8" ht="54" customHeight="1" x14ac:dyDescent="0.25">
      <c r="A29" s="27" t="s">
        <v>192</v>
      </c>
      <c r="B29" s="28" t="s">
        <v>298</v>
      </c>
      <c r="C29" s="14" t="s">
        <v>193</v>
      </c>
      <c r="D29" s="29"/>
      <c r="E29" s="28" t="s">
        <v>11</v>
      </c>
      <c r="F29" s="28"/>
      <c r="G29" s="30">
        <v>50000</v>
      </c>
      <c r="H29" s="73">
        <v>50000</v>
      </c>
    </row>
    <row r="30" spans="1:8" ht="54" customHeight="1" x14ac:dyDescent="0.25">
      <c r="A30" s="27">
        <v>44668</v>
      </c>
      <c r="B30" s="28" t="s">
        <v>23</v>
      </c>
      <c r="C30" s="14" t="s">
        <v>55</v>
      </c>
      <c r="D30" s="29"/>
      <c r="E30" s="28" t="s">
        <v>11</v>
      </c>
      <c r="F30" s="28"/>
      <c r="G30" s="30"/>
      <c r="H30" s="31" t="s">
        <v>246</v>
      </c>
    </row>
    <row r="31" spans="1:8" ht="54" customHeight="1" x14ac:dyDescent="0.25">
      <c r="A31" s="27">
        <v>44668</v>
      </c>
      <c r="B31" s="28" t="s">
        <v>51</v>
      </c>
      <c r="C31" s="14" t="s">
        <v>42</v>
      </c>
      <c r="D31" s="29"/>
      <c r="E31" s="28" t="s">
        <v>256</v>
      </c>
      <c r="F31" s="16"/>
      <c r="G31" s="48"/>
      <c r="H31" s="31" t="s">
        <v>246</v>
      </c>
    </row>
    <row r="32" spans="1:8" ht="54" customHeight="1" x14ac:dyDescent="0.25">
      <c r="A32" s="27">
        <v>44675</v>
      </c>
      <c r="B32" s="28" t="s">
        <v>224</v>
      </c>
      <c r="C32" s="14" t="s">
        <v>52</v>
      </c>
      <c r="D32" s="29"/>
      <c r="E32" s="28" t="s">
        <v>53</v>
      </c>
      <c r="F32" s="28"/>
      <c r="G32" s="30"/>
      <c r="H32" s="73">
        <v>2000</v>
      </c>
    </row>
    <row r="33" spans="1:8" ht="54" customHeight="1" thickBot="1" x14ac:dyDescent="0.3">
      <c r="A33" s="33" t="s">
        <v>6</v>
      </c>
      <c r="B33" s="34" t="s">
        <v>187</v>
      </c>
      <c r="C33" s="18" t="s">
        <v>195</v>
      </c>
      <c r="D33" s="35"/>
      <c r="E33" s="34" t="s">
        <v>269</v>
      </c>
      <c r="F33" s="34"/>
      <c r="G33" s="36"/>
      <c r="H33" s="75">
        <v>9000</v>
      </c>
    </row>
    <row r="34" spans="1:8" ht="44.25" customHeight="1" x14ac:dyDescent="0.25">
      <c r="A34" s="49"/>
      <c r="B34" s="13"/>
      <c r="C34" s="13" t="s">
        <v>9</v>
      </c>
      <c r="D34" s="25"/>
      <c r="E34" s="13"/>
      <c r="F34" s="13"/>
      <c r="G34" s="13"/>
      <c r="H34" s="26"/>
    </row>
    <row r="35" spans="1:8" ht="54" customHeight="1" x14ac:dyDescent="0.25">
      <c r="A35" s="50" t="s">
        <v>57</v>
      </c>
      <c r="B35" s="46" t="s">
        <v>277</v>
      </c>
      <c r="C35" s="14" t="s">
        <v>250</v>
      </c>
      <c r="D35" s="29"/>
      <c r="E35" s="46" t="s">
        <v>103</v>
      </c>
      <c r="F35" s="46">
        <v>79</v>
      </c>
      <c r="G35" s="46">
        <v>3889</v>
      </c>
      <c r="H35" s="51" t="s">
        <v>246</v>
      </c>
    </row>
    <row r="36" spans="1:8" ht="54" customHeight="1" x14ac:dyDescent="0.25">
      <c r="A36" s="27" t="s">
        <v>116</v>
      </c>
      <c r="B36" s="28" t="s">
        <v>23</v>
      </c>
      <c r="C36" s="14" t="s">
        <v>117</v>
      </c>
      <c r="D36" s="29" t="s">
        <v>262</v>
      </c>
      <c r="E36" s="28" t="s">
        <v>118</v>
      </c>
      <c r="F36" s="28">
        <v>82</v>
      </c>
      <c r="G36" s="30">
        <v>7710</v>
      </c>
      <c r="H36" s="73">
        <v>2467</v>
      </c>
    </row>
    <row r="37" spans="1:8" ht="54" customHeight="1" x14ac:dyDescent="0.25">
      <c r="A37" s="27" t="s">
        <v>201</v>
      </c>
      <c r="B37" s="28" t="s">
        <v>199</v>
      </c>
      <c r="C37" s="14" t="s">
        <v>104</v>
      </c>
      <c r="D37" s="29"/>
      <c r="E37" s="28" t="s">
        <v>105</v>
      </c>
      <c r="F37" s="28">
        <v>93</v>
      </c>
      <c r="G37" s="30">
        <v>8005</v>
      </c>
      <c r="H37" s="73">
        <v>8005</v>
      </c>
    </row>
    <row r="38" spans="1:8" ht="54" customHeight="1" x14ac:dyDescent="0.25">
      <c r="A38" s="27" t="s">
        <v>201</v>
      </c>
      <c r="B38" s="28" t="s">
        <v>58</v>
      </c>
      <c r="C38" s="14" t="s">
        <v>56</v>
      </c>
      <c r="D38" s="29"/>
      <c r="E38" s="28" t="s">
        <v>281</v>
      </c>
      <c r="F38" s="28"/>
      <c r="G38" s="30"/>
      <c r="H38" s="31" t="s">
        <v>246</v>
      </c>
    </row>
    <row r="39" spans="1:8" ht="54" customHeight="1" x14ac:dyDescent="0.25">
      <c r="A39" s="27">
        <v>44690</v>
      </c>
      <c r="B39" s="28" t="s">
        <v>4</v>
      </c>
      <c r="C39" s="14" t="s">
        <v>10</v>
      </c>
      <c r="D39" s="29"/>
      <c r="E39" s="28" t="s">
        <v>34</v>
      </c>
      <c r="F39" s="28"/>
      <c r="G39" s="30"/>
      <c r="H39" s="31" t="s">
        <v>246</v>
      </c>
    </row>
    <row r="40" spans="1:8" ht="54" customHeight="1" x14ac:dyDescent="0.25">
      <c r="A40" s="27" t="s">
        <v>145</v>
      </c>
      <c r="B40" s="28" t="s">
        <v>299</v>
      </c>
      <c r="C40" s="14" t="s">
        <v>147</v>
      </c>
      <c r="D40" s="29"/>
      <c r="E40" s="28" t="s">
        <v>146</v>
      </c>
      <c r="F40" s="28">
        <v>93</v>
      </c>
      <c r="G40" s="30">
        <v>200</v>
      </c>
      <c r="H40" s="31" t="s">
        <v>300</v>
      </c>
    </row>
    <row r="41" spans="1:8" ht="54" customHeight="1" x14ac:dyDescent="0.25">
      <c r="A41" s="27" t="s">
        <v>177</v>
      </c>
      <c r="B41" s="28"/>
      <c r="C41" s="16" t="s">
        <v>176</v>
      </c>
      <c r="D41" s="32"/>
      <c r="E41" s="28" t="s">
        <v>178</v>
      </c>
      <c r="F41" s="28">
        <v>91</v>
      </c>
      <c r="G41" s="30">
        <v>10575.2</v>
      </c>
      <c r="H41" s="78">
        <v>2000</v>
      </c>
    </row>
    <row r="42" spans="1:8" ht="54" customHeight="1" x14ac:dyDescent="0.25">
      <c r="A42" s="27">
        <v>44694</v>
      </c>
      <c r="B42" s="28" t="s">
        <v>237</v>
      </c>
      <c r="C42" s="16" t="s">
        <v>282</v>
      </c>
      <c r="D42" s="29"/>
      <c r="E42" s="28" t="s">
        <v>238</v>
      </c>
      <c r="F42" s="28"/>
      <c r="G42" s="30"/>
      <c r="H42" s="31" t="s">
        <v>246</v>
      </c>
    </row>
    <row r="43" spans="1:8" ht="54" customHeight="1" x14ac:dyDescent="0.25">
      <c r="A43" s="27">
        <v>44701</v>
      </c>
      <c r="B43" s="28" t="s">
        <v>202</v>
      </c>
      <c r="C43" s="16" t="s">
        <v>173</v>
      </c>
      <c r="D43" s="32"/>
      <c r="E43" s="28" t="s">
        <v>174</v>
      </c>
      <c r="F43" s="28">
        <v>44</v>
      </c>
      <c r="G43" s="30">
        <v>5250</v>
      </c>
      <c r="H43" s="31" t="s">
        <v>246</v>
      </c>
    </row>
    <row r="44" spans="1:8" ht="54" customHeight="1" x14ac:dyDescent="0.25">
      <c r="A44" s="27" t="s">
        <v>124</v>
      </c>
      <c r="B44" s="28" t="s">
        <v>23</v>
      </c>
      <c r="C44" s="14" t="s">
        <v>125</v>
      </c>
      <c r="D44" s="32"/>
      <c r="E44" s="28" t="s">
        <v>126</v>
      </c>
      <c r="F44" s="28">
        <v>84</v>
      </c>
      <c r="G44" s="30">
        <v>6596.3</v>
      </c>
      <c r="H44" s="73">
        <v>5277</v>
      </c>
    </row>
    <row r="45" spans="1:8" ht="54" customHeight="1" x14ac:dyDescent="0.25">
      <c r="A45" s="27">
        <v>44705</v>
      </c>
      <c r="B45" s="28" t="s">
        <v>51</v>
      </c>
      <c r="C45" s="14" t="s">
        <v>171</v>
      </c>
      <c r="D45" s="29"/>
      <c r="E45" s="28" t="s">
        <v>4</v>
      </c>
      <c r="F45" s="28"/>
      <c r="G45" s="30"/>
      <c r="H45" s="73">
        <v>6100</v>
      </c>
    </row>
    <row r="46" spans="1:8" ht="54" customHeight="1" thickBot="1" x14ac:dyDescent="0.3">
      <c r="A46" s="52" t="s">
        <v>161</v>
      </c>
      <c r="B46" s="53" t="s">
        <v>301</v>
      </c>
      <c r="C46" s="18" t="s">
        <v>162</v>
      </c>
      <c r="D46" s="35"/>
      <c r="E46" s="53" t="s">
        <v>159</v>
      </c>
      <c r="F46" s="53">
        <v>69</v>
      </c>
      <c r="G46" s="54">
        <v>12931</v>
      </c>
      <c r="H46" s="55" t="s">
        <v>246</v>
      </c>
    </row>
    <row r="47" spans="1:8" ht="54" customHeight="1" x14ac:dyDescent="0.25">
      <c r="A47" s="24"/>
      <c r="B47" s="13"/>
      <c r="C47" s="13" t="s">
        <v>12</v>
      </c>
      <c r="D47" s="25"/>
      <c r="E47" s="13"/>
      <c r="F47" s="13"/>
      <c r="G47" s="13"/>
      <c r="H47" s="26"/>
    </row>
    <row r="48" spans="1:8" ht="54" customHeight="1" x14ac:dyDescent="0.25">
      <c r="A48" s="27" t="s">
        <v>115</v>
      </c>
      <c r="B48" s="28" t="s">
        <v>204</v>
      </c>
      <c r="C48" s="14" t="s">
        <v>68</v>
      </c>
      <c r="D48" s="29"/>
      <c r="E48" s="28" t="s">
        <v>60</v>
      </c>
      <c r="F48" s="28">
        <v>96</v>
      </c>
      <c r="G48" s="30">
        <v>24150</v>
      </c>
      <c r="H48" s="73">
        <v>24150</v>
      </c>
    </row>
    <row r="49" spans="1:8" ht="54" customHeight="1" x14ac:dyDescent="0.25">
      <c r="A49" s="27" t="s">
        <v>272</v>
      </c>
      <c r="B49" s="28" t="s">
        <v>61</v>
      </c>
      <c r="C49" s="14" t="s">
        <v>59</v>
      </c>
      <c r="D49" s="29"/>
      <c r="E49" s="28" t="s">
        <v>271</v>
      </c>
      <c r="F49" s="28"/>
      <c r="G49" s="30"/>
      <c r="H49" s="31" t="s">
        <v>246</v>
      </c>
    </row>
    <row r="50" spans="1:8" ht="54" customHeight="1" x14ac:dyDescent="0.25">
      <c r="A50" s="27" t="s">
        <v>133</v>
      </c>
      <c r="B50" s="28" t="s">
        <v>279</v>
      </c>
      <c r="C50" s="14" t="s">
        <v>132</v>
      </c>
      <c r="D50" s="29"/>
      <c r="E50" s="28" t="s">
        <v>279</v>
      </c>
      <c r="F50" s="28"/>
      <c r="G50" s="30"/>
      <c r="H50" s="31" t="s">
        <v>246</v>
      </c>
    </row>
    <row r="51" spans="1:8" ht="54" customHeight="1" x14ac:dyDescent="0.25">
      <c r="A51" s="27" t="s">
        <v>203</v>
      </c>
      <c r="B51" s="28" t="s">
        <v>225</v>
      </c>
      <c r="C51" s="14" t="s">
        <v>251</v>
      </c>
      <c r="D51" s="29"/>
      <c r="E51" s="28" t="s">
        <v>82</v>
      </c>
      <c r="F51" s="28">
        <v>88</v>
      </c>
      <c r="G51" s="30">
        <v>6300</v>
      </c>
      <c r="H51" s="73">
        <v>5040</v>
      </c>
    </row>
    <row r="52" spans="1:8" ht="54" customHeight="1" x14ac:dyDescent="0.25">
      <c r="A52" s="27">
        <v>44714</v>
      </c>
      <c r="B52" s="28" t="s">
        <v>51</v>
      </c>
      <c r="C52" s="14" t="s">
        <v>13</v>
      </c>
      <c r="D52" s="29"/>
      <c r="E52" s="28" t="s">
        <v>14</v>
      </c>
      <c r="F52" s="28"/>
      <c r="G52" s="30"/>
      <c r="H52" s="73">
        <v>800</v>
      </c>
    </row>
    <row r="53" spans="1:8" ht="54" customHeight="1" x14ac:dyDescent="0.25">
      <c r="A53" s="50">
        <v>44715</v>
      </c>
      <c r="B53" s="46" t="s">
        <v>15</v>
      </c>
      <c r="C53" s="14" t="s">
        <v>89</v>
      </c>
      <c r="D53" s="29"/>
      <c r="E53" s="46" t="s">
        <v>90</v>
      </c>
      <c r="F53" s="46">
        <v>77</v>
      </c>
      <c r="G53" s="56">
        <v>10230</v>
      </c>
      <c r="H53" s="57" t="s">
        <v>246</v>
      </c>
    </row>
    <row r="54" spans="1:8" ht="54" customHeight="1" x14ac:dyDescent="0.25">
      <c r="A54" s="27" t="s">
        <v>97</v>
      </c>
      <c r="B54" s="28" t="s">
        <v>15</v>
      </c>
      <c r="C54" s="14" t="s">
        <v>41</v>
      </c>
      <c r="D54" s="29"/>
      <c r="E54" s="28" t="s">
        <v>35</v>
      </c>
      <c r="F54" s="28">
        <v>92</v>
      </c>
      <c r="G54" s="30">
        <v>10089.67</v>
      </c>
      <c r="H54" s="73">
        <v>10090</v>
      </c>
    </row>
    <row r="55" spans="1:8" ht="54" customHeight="1" x14ac:dyDescent="0.25">
      <c r="A55" s="27" t="s">
        <v>96</v>
      </c>
      <c r="B55" s="28" t="s">
        <v>204</v>
      </c>
      <c r="C55" s="14" t="s">
        <v>205</v>
      </c>
      <c r="D55" s="29"/>
      <c r="E55" s="28" t="s">
        <v>98</v>
      </c>
      <c r="F55" s="28">
        <v>94</v>
      </c>
      <c r="G55" s="30">
        <v>17090</v>
      </c>
      <c r="H55" s="73">
        <v>17090</v>
      </c>
    </row>
    <row r="56" spans="1:8" ht="54" customHeight="1" x14ac:dyDescent="0.25">
      <c r="A56" s="27" t="s">
        <v>182</v>
      </c>
      <c r="B56" s="28" t="s">
        <v>226</v>
      </c>
      <c r="C56" s="14" t="s">
        <v>183</v>
      </c>
      <c r="D56" s="29"/>
      <c r="E56" s="28" t="s">
        <v>184</v>
      </c>
      <c r="F56" s="28"/>
      <c r="G56" s="30"/>
      <c r="H56" s="31" t="s">
        <v>246</v>
      </c>
    </row>
    <row r="57" spans="1:8" ht="54" customHeight="1" x14ac:dyDescent="0.25">
      <c r="A57" s="27">
        <v>44723</v>
      </c>
      <c r="B57" s="28" t="s">
        <v>227</v>
      </c>
      <c r="C57" s="14" t="s">
        <v>165</v>
      </c>
      <c r="D57" s="32"/>
      <c r="E57" s="28" t="s">
        <v>166</v>
      </c>
      <c r="F57" s="28">
        <v>82</v>
      </c>
      <c r="G57" s="30">
        <v>1445</v>
      </c>
      <c r="H57" s="77">
        <v>1156</v>
      </c>
    </row>
    <row r="58" spans="1:8" ht="54" customHeight="1" x14ac:dyDescent="0.25">
      <c r="A58" s="27" t="s">
        <v>77</v>
      </c>
      <c r="B58" s="28" t="s">
        <v>278</v>
      </c>
      <c r="C58" s="14" t="s">
        <v>76</v>
      </c>
      <c r="D58" s="29"/>
      <c r="E58" s="28" t="s">
        <v>78</v>
      </c>
      <c r="F58" s="28">
        <v>84</v>
      </c>
      <c r="G58" s="30">
        <v>7930</v>
      </c>
      <c r="H58" s="78">
        <v>6344</v>
      </c>
    </row>
    <row r="59" spans="1:8" ht="54" customHeight="1" x14ac:dyDescent="0.25">
      <c r="A59" s="27">
        <v>44736</v>
      </c>
      <c r="B59" s="28" t="s">
        <v>23</v>
      </c>
      <c r="C59" s="14" t="s">
        <v>16</v>
      </c>
      <c r="D59" s="29"/>
      <c r="E59" s="28" t="s">
        <v>11</v>
      </c>
      <c r="F59" s="28"/>
      <c r="G59" s="30"/>
      <c r="H59" s="31" t="s">
        <v>246</v>
      </c>
    </row>
    <row r="60" spans="1:8" ht="54" customHeight="1" x14ac:dyDescent="0.25">
      <c r="A60" s="27" t="s">
        <v>106</v>
      </c>
      <c r="B60" s="28" t="s">
        <v>204</v>
      </c>
      <c r="C60" s="14" t="s">
        <v>107</v>
      </c>
      <c r="D60" s="29"/>
      <c r="E60" s="28" t="s">
        <v>108</v>
      </c>
      <c r="F60" s="28">
        <v>85</v>
      </c>
      <c r="G60" s="30">
        <v>7648</v>
      </c>
      <c r="H60" s="73">
        <v>6118</v>
      </c>
    </row>
    <row r="61" spans="1:8" ht="54" customHeight="1" x14ac:dyDescent="0.25">
      <c r="A61" s="27" t="s">
        <v>106</v>
      </c>
      <c r="B61" s="28" t="s">
        <v>17</v>
      </c>
      <c r="C61" s="16" t="s">
        <v>206</v>
      </c>
      <c r="D61" s="29"/>
      <c r="E61" s="28" t="s">
        <v>179</v>
      </c>
      <c r="F61" s="28">
        <v>96</v>
      </c>
      <c r="G61" s="30">
        <v>45170</v>
      </c>
      <c r="H61" s="73">
        <v>45170</v>
      </c>
    </row>
    <row r="62" spans="1:8" ht="54" customHeight="1" x14ac:dyDescent="0.25">
      <c r="A62" s="27">
        <v>44737</v>
      </c>
      <c r="B62" s="28" t="s">
        <v>228</v>
      </c>
      <c r="C62" s="14" t="s">
        <v>85</v>
      </c>
      <c r="D62" s="29"/>
      <c r="E62" s="28" t="s">
        <v>86</v>
      </c>
      <c r="F62" s="28">
        <v>88</v>
      </c>
      <c r="G62" s="30">
        <v>3313.39</v>
      </c>
      <c r="H62" s="73">
        <v>2650</v>
      </c>
    </row>
    <row r="63" spans="1:8" ht="54" customHeight="1" thickBot="1" x14ac:dyDescent="0.3">
      <c r="A63" s="33" t="s">
        <v>79</v>
      </c>
      <c r="B63" s="34" t="s">
        <v>229</v>
      </c>
      <c r="C63" s="18" t="s">
        <v>80</v>
      </c>
      <c r="D63" s="35"/>
      <c r="E63" s="34" t="s">
        <v>81</v>
      </c>
      <c r="F63" s="34">
        <v>86</v>
      </c>
      <c r="G63" s="36">
        <v>2800</v>
      </c>
      <c r="H63" s="75">
        <v>2240</v>
      </c>
    </row>
    <row r="64" spans="1:8" ht="54" customHeight="1" x14ac:dyDescent="0.25">
      <c r="A64" s="24"/>
      <c r="B64" s="58"/>
      <c r="C64" s="13" t="s">
        <v>18</v>
      </c>
      <c r="D64" s="25"/>
      <c r="E64" s="58"/>
      <c r="F64" s="58"/>
      <c r="G64" s="58"/>
      <c r="H64" s="59"/>
    </row>
    <row r="65" spans="1:8" ht="54" customHeight="1" x14ac:dyDescent="0.25">
      <c r="A65" s="50" t="s">
        <v>140</v>
      </c>
      <c r="B65" s="46" t="s">
        <v>230</v>
      </c>
      <c r="C65" s="14" t="s">
        <v>141</v>
      </c>
      <c r="D65" s="29"/>
      <c r="E65" s="46" t="s">
        <v>142</v>
      </c>
      <c r="F65" s="46">
        <v>72</v>
      </c>
      <c r="G65" s="56">
        <v>19910</v>
      </c>
      <c r="H65" s="51" t="s">
        <v>246</v>
      </c>
    </row>
    <row r="66" spans="1:8" ht="54" customHeight="1" x14ac:dyDescent="0.25">
      <c r="A66" s="27" t="s">
        <v>121</v>
      </c>
      <c r="B66" s="28" t="s">
        <v>218</v>
      </c>
      <c r="C66" s="14" t="s">
        <v>122</v>
      </c>
      <c r="D66" s="29"/>
      <c r="E66" s="28" t="s">
        <v>123</v>
      </c>
      <c r="F66" s="28">
        <v>50</v>
      </c>
      <c r="G66" s="30">
        <v>9606</v>
      </c>
      <c r="H66" s="31" t="s">
        <v>246</v>
      </c>
    </row>
    <row r="67" spans="1:8" ht="54" customHeight="1" x14ac:dyDescent="0.25">
      <c r="A67" s="27" t="s">
        <v>198</v>
      </c>
      <c r="B67" s="28" t="s">
        <v>231</v>
      </c>
      <c r="C67" s="14" t="s">
        <v>254</v>
      </c>
      <c r="D67" s="29"/>
      <c r="E67" s="28" t="s">
        <v>139</v>
      </c>
      <c r="F67" s="28">
        <v>82</v>
      </c>
      <c r="G67" s="30">
        <v>11982</v>
      </c>
      <c r="H67" s="73">
        <v>9565</v>
      </c>
    </row>
    <row r="68" spans="1:8" ht="54" customHeight="1" x14ac:dyDescent="0.25">
      <c r="A68" s="27" t="s">
        <v>99</v>
      </c>
      <c r="B68" s="28" t="s">
        <v>208</v>
      </c>
      <c r="C68" s="14" t="s">
        <v>207</v>
      </c>
      <c r="D68" s="29"/>
      <c r="E68" s="28" t="s">
        <v>100</v>
      </c>
      <c r="F68" s="28">
        <v>86</v>
      </c>
      <c r="G68" s="30">
        <v>21133.360000000001</v>
      </c>
      <c r="H68" s="73">
        <v>16906</v>
      </c>
    </row>
    <row r="69" spans="1:8" ht="54" customHeight="1" x14ac:dyDescent="0.25">
      <c r="A69" s="27">
        <v>44749</v>
      </c>
      <c r="B69" s="28" t="s">
        <v>232</v>
      </c>
      <c r="C69" s="14" t="s">
        <v>43</v>
      </c>
      <c r="D69" s="29"/>
      <c r="E69" s="28" t="s">
        <v>4</v>
      </c>
      <c r="F69" s="28"/>
      <c r="G69" s="30"/>
      <c r="H69" s="73">
        <v>2600</v>
      </c>
    </row>
    <row r="70" spans="1:8" ht="54" customHeight="1" x14ac:dyDescent="0.25">
      <c r="A70" s="27">
        <v>44751</v>
      </c>
      <c r="B70" s="28" t="s">
        <v>17</v>
      </c>
      <c r="C70" s="14" t="s">
        <v>283</v>
      </c>
      <c r="D70" s="29"/>
      <c r="E70" s="28" t="s">
        <v>36</v>
      </c>
      <c r="F70" s="28"/>
      <c r="G70" s="30"/>
      <c r="H70" s="73">
        <v>200000</v>
      </c>
    </row>
    <row r="71" spans="1:8" ht="54" customHeight="1" x14ac:dyDescent="0.25">
      <c r="A71" s="27">
        <v>44751</v>
      </c>
      <c r="B71" s="28" t="s">
        <v>233</v>
      </c>
      <c r="C71" s="14" t="s">
        <v>71</v>
      </c>
      <c r="D71" s="29"/>
      <c r="E71" s="28" t="s">
        <v>72</v>
      </c>
      <c r="F71" s="28">
        <v>84</v>
      </c>
      <c r="G71" s="30">
        <v>1000</v>
      </c>
      <c r="H71" s="73">
        <v>800</v>
      </c>
    </row>
    <row r="72" spans="1:8" ht="54" customHeight="1" x14ac:dyDescent="0.25">
      <c r="A72" s="27" t="s">
        <v>253</v>
      </c>
      <c r="B72" s="28"/>
      <c r="C72" s="14" t="s">
        <v>252</v>
      </c>
      <c r="D72" s="29"/>
      <c r="E72" s="28" t="s">
        <v>36</v>
      </c>
      <c r="F72" s="28"/>
      <c r="G72" s="30"/>
      <c r="H72" s="73">
        <v>25000</v>
      </c>
    </row>
    <row r="73" spans="1:8" ht="54" customHeight="1" x14ac:dyDescent="0.25">
      <c r="A73" s="27">
        <v>44760</v>
      </c>
      <c r="B73" s="28" t="s">
        <v>234</v>
      </c>
      <c r="C73" s="14" t="s">
        <v>44</v>
      </c>
      <c r="D73" s="29"/>
      <c r="E73" s="28" t="s">
        <v>19</v>
      </c>
      <c r="F73" s="28"/>
      <c r="G73" s="30"/>
      <c r="H73" s="73">
        <v>600</v>
      </c>
    </row>
    <row r="74" spans="1:8" ht="54" customHeight="1" x14ac:dyDescent="0.25">
      <c r="A74" s="27">
        <v>44764</v>
      </c>
      <c r="B74" s="28" t="s">
        <v>204</v>
      </c>
      <c r="C74" s="14" t="s">
        <v>119</v>
      </c>
      <c r="D74" s="29"/>
      <c r="E74" s="28" t="s">
        <v>120</v>
      </c>
      <c r="F74" s="28">
        <v>84</v>
      </c>
      <c r="G74" s="30">
        <v>6872</v>
      </c>
      <c r="H74" s="73">
        <v>5497</v>
      </c>
    </row>
    <row r="75" spans="1:8" ht="54" customHeight="1" x14ac:dyDescent="0.25">
      <c r="A75" s="27" t="s">
        <v>69</v>
      </c>
      <c r="B75" s="28" t="s">
        <v>61</v>
      </c>
      <c r="C75" s="14" t="s">
        <v>70</v>
      </c>
      <c r="D75" s="29" t="s">
        <v>270</v>
      </c>
      <c r="E75" s="28" t="s">
        <v>305</v>
      </c>
      <c r="F75" s="28">
        <v>88</v>
      </c>
      <c r="G75" s="30">
        <v>131500</v>
      </c>
      <c r="H75" s="73">
        <v>60000</v>
      </c>
    </row>
    <row r="76" spans="1:8" ht="54" customHeight="1" x14ac:dyDescent="0.25">
      <c r="A76" s="27" t="s">
        <v>73</v>
      </c>
      <c r="B76" s="28" t="s">
        <v>284</v>
      </c>
      <c r="C76" s="14" t="s">
        <v>74</v>
      </c>
      <c r="D76" s="29"/>
      <c r="E76" s="28" t="s">
        <v>75</v>
      </c>
      <c r="F76" s="28">
        <v>55</v>
      </c>
      <c r="G76" s="30">
        <v>9999.07</v>
      </c>
      <c r="H76" s="40" t="s">
        <v>246</v>
      </c>
    </row>
    <row r="77" spans="1:8" ht="54" customHeight="1" thickBot="1" x14ac:dyDescent="0.3">
      <c r="A77" s="33">
        <v>44772</v>
      </c>
      <c r="B77" s="34" t="s">
        <v>285</v>
      </c>
      <c r="C77" s="18" t="s">
        <v>209</v>
      </c>
      <c r="D77" s="35"/>
      <c r="E77" s="34" t="s">
        <v>114</v>
      </c>
      <c r="F77" s="34">
        <v>83</v>
      </c>
      <c r="G77" s="36">
        <v>8000</v>
      </c>
      <c r="H77" s="75">
        <v>6400</v>
      </c>
    </row>
    <row r="78" spans="1:8" ht="54" customHeight="1" x14ac:dyDescent="0.25">
      <c r="A78" s="24"/>
      <c r="B78" s="58"/>
      <c r="C78" s="13" t="s">
        <v>20</v>
      </c>
      <c r="D78" s="25"/>
      <c r="E78" s="58"/>
      <c r="F78" s="58"/>
      <c r="G78" s="58"/>
      <c r="H78" s="76"/>
    </row>
    <row r="79" spans="1:8" ht="54" customHeight="1" x14ac:dyDescent="0.25">
      <c r="A79" s="27" t="s">
        <v>200</v>
      </c>
      <c r="B79" s="28" t="s">
        <v>235</v>
      </c>
      <c r="C79" s="16" t="s">
        <v>210</v>
      </c>
      <c r="D79" s="29"/>
      <c r="E79" s="28" t="s">
        <v>175</v>
      </c>
      <c r="F79" s="28">
        <v>95</v>
      </c>
      <c r="G79" s="30">
        <v>10000</v>
      </c>
      <c r="H79" s="73">
        <v>10000</v>
      </c>
    </row>
    <row r="80" spans="1:8" ht="54" customHeight="1" x14ac:dyDescent="0.25">
      <c r="A80" s="27" t="s">
        <v>152</v>
      </c>
      <c r="B80" s="28" t="s">
        <v>211</v>
      </c>
      <c r="C80" s="14" t="s">
        <v>109</v>
      </c>
      <c r="D80" s="29" t="s">
        <v>268</v>
      </c>
      <c r="E80" s="28" t="s">
        <v>110</v>
      </c>
      <c r="F80" s="28">
        <v>85</v>
      </c>
      <c r="G80" s="30">
        <v>9650</v>
      </c>
      <c r="H80" s="73">
        <v>0</v>
      </c>
    </row>
    <row r="81" spans="1:8" ht="54" customHeight="1" x14ac:dyDescent="0.25">
      <c r="A81" s="50" t="s">
        <v>153</v>
      </c>
      <c r="B81" s="46" t="s">
        <v>212</v>
      </c>
      <c r="C81" s="14" t="s">
        <v>112</v>
      </c>
      <c r="D81" s="29"/>
      <c r="E81" s="46" t="s">
        <v>113</v>
      </c>
      <c r="F81" s="46">
        <v>76</v>
      </c>
      <c r="G81" s="56">
        <v>12000</v>
      </c>
      <c r="H81" s="51" t="s">
        <v>263</v>
      </c>
    </row>
    <row r="82" spans="1:8" ht="54" customHeight="1" thickBot="1" x14ac:dyDescent="0.3">
      <c r="A82" s="33" t="s">
        <v>154</v>
      </c>
      <c r="B82" s="34" t="s">
        <v>286</v>
      </c>
      <c r="C82" s="18" t="s">
        <v>155</v>
      </c>
      <c r="D82" s="60"/>
      <c r="E82" s="34" t="s">
        <v>156</v>
      </c>
      <c r="F82" s="34">
        <v>54</v>
      </c>
      <c r="G82" s="36">
        <v>5360</v>
      </c>
      <c r="H82" s="47" t="s">
        <v>246</v>
      </c>
    </row>
    <row r="83" spans="1:8" ht="54" customHeight="1" x14ac:dyDescent="0.25">
      <c r="A83" s="24"/>
      <c r="B83" s="58"/>
      <c r="C83" s="13" t="s">
        <v>21</v>
      </c>
      <c r="D83" s="25"/>
      <c r="E83" s="58"/>
      <c r="F83" s="58"/>
      <c r="G83" s="58"/>
      <c r="H83" s="59"/>
    </row>
    <row r="84" spans="1:8" ht="54" customHeight="1" x14ac:dyDescent="0.25">
      <c r="A84" s="27">
        <v>44810</v>
      </c>
      <c r="B84" s="28" t="s">
        <v>7</v>
      </c>
      <c r="C84" s="14" t="s">
        <v>45</v>
      </c>
      <c r="D84" s="29"/>
      <c r="E84" s="28" t="s">
        <v>22</v>
      </c>
      <c r="F84" s="28"/>
      <c r="G84" s="30"/>
      <c r="H84" s="73">
        <v>600</v>
      </c>
    </row>
    <row r="85" spans="1:8" ht="54" customHeight="1" x14ac:dyDescent="0.25">
      <c r="A85" s="27" t="s">
        <v>135</v>
      </c>
      <c r="B85" s="28" t="s">
        <v>279</v>
      </c>
      <c r="C85" s="14" t="s">
        <v>134</v>
      </c>
      <c r="D85" s="29"/>
      <c r="E85" s="28" t="s">
        <v>279</v>
      </c>
      <c r="F85" s="28"/>
      <c r="G85" s="30"/>
      <c r="H85" s="31" t="s">
        <v>246</v>
      </c>
    </row>
    <row r="86" spans="1:8" ht="54" customHeight="1" x14ac:dyDescent="0.25">
      <c r="A86" s="27" t="s">
        <v>194</v>
      </c>
      <c r="B86" s="28"/>
      <c r="C86" s="14" t="s">
        <v>273</v>
      </c>
      <c r="D86" s="29"/>
      <c r="E86" s="28" t="s">
        <v>213</v>
      </c>
      <c r="F86" s="28"/>
      <c r="G86" s="30"/>
      <c r="H86" s="73">
        <v>1200</v>
      </c>
    </row>
    <row r="87" spans="1:8" ht="54" customHeight="1" x14ac:dyDescent="0.25">
      <c r="A87" s="27" t="s">
        <v>62</v>
      </c>
      <c r="B87" s="28" t="s">
        <v>23</v>
      </c>
      <c r="C87" s="14" t="s">
        <v>46</v>
      </c>
      <c r="D87" s="29"/>
      <c r="E87" s="28" t="s">
        <v>11</v>
      </c>
      <c r="F87" s="28"/>
      <c r="G87" s="30"/>
      <c r="H87" s="74" t="s">
        <v>246</v>
      </c>
    </row>
    <row r="88" spans="1:8" ht="54" customHeight="1" x14ac:dyDescent="0.25">
      <c r="A88" s="27" t="s">
        <v>83</v>
      </c>
      <c r="B88" s="28" t="s">
        <v>219</v>
      </c>
      <c r="C88" s="14" t="s">
        <v>214</v>
      </c>
      <c r="D88" s="29"/>
      <c r="E88" s="28" t="s">
        <v>84</v>
      </c>
      <c r="F88" s="28">
        <v>94</v>
      </c>
      <c r="G88" s="30">
        <v>26467</v>
      </c>
      <c r="H88" s="74">
        <v>26467</v>
      </c>
    </row>
    <row r="89" spans="1:8" ht="54" customHeight="1" x14ac:dyDescent="0.25">
      <c r="A89" s="27" t="s">
        <v>93</v>
      </c>
      <c r="B89" s="28" t="s">
        <v>199</v>
      </c>
      <c r="C89" s="14" t="s">
        <v>216</v>
      </c>
      <c r="D89" s="29"/>
      <c r="E89" s="28" t="s">
        <v>215</v>
      </c>
      <c r="F89" s="28">
        <v>87</v>
      </c>
      <c r="G89" s="30">
        <v>20000</v>
      </c>
      <c r="H89" s="74">
        <v>16000</v>
      </c>
    </row>
    <row r="90" spans="1:8" ht="54" customHeight="1" x14ac:dyDescent="0.25">
      <c r="A90" s="33">
        <v>44826</v>
      </c>
      <c r="B90" s="34" t="s">
        <v>51</v>
      </c>
      <c r="C90" s="18" t="s">
        <v>50</v>
      </c>
      <c r="D90" s="35"/>
      <c r="E90" s="34" t="s">
        <v>24</v>
      </c>
      <c r="F90" s="34"/>
      <c r="G90" s="36"/>
      <c r="H90" s="75">
        <f>30000-5000</f>
        <v>25000</v>
      </c>
    </row>
    <row r="91" spans="1:8" ht="54" customHeight="1" thickBot="1" x14ac:dyDescent="0.3">
      <c r="A91" s="82" t="s">
        <v>6</v>
      </c>
      <c r="B91" s="83" t="s">
        <v>308</v>
      </c>
      <c r="C91" s="21" t="s">
        <v>309</v>
      </c>
      <c r="D91" s="84"/>
      <c r="E91" s="83" t="s">
        <v>310</v>
      </c>
      <c r="F91" s="83"/>
      <c r="G91" s="85"/>
      <c r="H91" s="86" t="s">
        <v>246</v>
      </c>
    </row>
    <row r="92" spans="1:8" ht="54" customHeight="1" x14ac:dyDescent="0.25">
      <c r="A92" s="24"/>
      <c r="B92" s="58"/>
      <c r="C92" s="13" t="s">
        <v>25</v>
      </c>
      <c r="D92" s="25"/>
      <c r="E92" s="58"/>
      <c r="F92" s="58"/>
      <c r="G92" s="58"/>
      <c r="H92" s="59"/>
    </row>
    <row r="93" spans="1:8" ht="54" customHeight="1" x14ac:dyDescent="0.25">
      <c r="A93" s="27">
        <v>44835</v>
      </c>
      <c r="B93" s="28" t="s">
        <v>7</v>
      </c>
      <c r="C93" s="14" t="s">
        <v>169</v>
      </c>
      <c r="D93" s="29"/>
      <c r="E93" s="28" t="s">
        <v>4</v>
      </c>
      <c r="F93" s="28"/>
      <c r="G93" s="30"/>
      <c r="H93" s="31" t="s">
        <v>246</v>
      </c>
    </row>
    <row r="94" spans="1:8" ht="54" customHeight="1" x14ac:dyDescent="0.25">
      <c r="A94" s="50" t="s">
        <v>197</v>
      </c>
      <c r="B94" s="14"/>
      <c r="C94" s="14" t="s">
        <v>91</v>
      </c>
      <c r="D94" s="29"/>
      <c r="E94" s="46" t="s">
        <v>92</v>
      </c>
      <c r="F94" s="46">
        <v>63</v>
      </c>
      <c r="G94" s="56">
        <v>21500</v>
      </c>
      <c r="H94" s="57" t="s">
        <v>246</v>
      </c>
    </row>
    <row r="95" spans="1:8" ht="54" customHeight="1" x14ac:dyDescent="0.25">
      <c r="A95" s="27">
        <v>44841</v>
      </c>
      <c r="B95" s="28" t="s">
        <v>301</v>
      </c>
      <c r="C95" s="14" t="s">
        <v>188</v>
      </c>
      <c r="D95" s="39"/>
      <c r="E95" s="28" t="s">
        <v>287</v>
      </c>
      <c r="F95" s="28"/>
      <c r="G95" s="30"/>
      <c r="H95" s="31" t="s">
        <v>257</v>
      </c>
    </row>
    <row r="96" spans="1:8" ht="54" customHeight="1" x14ac:dyDescent="0.25">
      <c r="A96" s="27">
        <v>44846</v>
      </c>
      <c r="B96" s="28" t="s">
        <v>7</v>
      </c>
      <c r="C96" s="14" t="s">
        <v>172</v>
      </c>
      <c r="D96" s="29"/>
      <c r="E96" s="28" t="s">
        <v>4</v>
      </c>
      <c r="F96" s="28"/>
      <c r="G96" s="30"/>
      <c r="H96" s="31" t="s">
        <v>246</v>
      </c>
    </row>
    <row r="97" spans="1:9" ht="54" customHeight="1" x14ac:dyDescent="0.25">
      <c r="A97" s="27" t="s">
        <v>148</v>
      </c>
      <c r="B97" s="28" t="s">
        <v>301</v>
      </c>
      <c r="C97" s="14" t="s">
        <v>149</v>
      </c>
      <c r="D97" s="29"/>
      <c r="E97" s="28" t="s">
        <v>146</v>
      </c>
      <c r="F97" s="28"/>
      <c r="G97" s="30">
        <v>3295</v>
      </c>
      <c r="H97" s="73">
        <v>3295</v>
      </c>
    </row>
    <row r="98" spans="1:9" ht="54" customHeight="1" x14ac:dyDescent="0.25">
      <c r="A98" s="27" t="s">
        <v>189</v>
      </c>
      <c r="B98" s="28" t="s">
        <v>271</v>
      </c>
      <c r="C98" s="14" t="s">
        <v>190</v>
      </c>
      <c r="D98" s="29"/>
      <c r="E98" s="28" t="s">
        <v>191</v>
      </c>
      <c r="F98" s="28"/>
      <c r="G98" s="30">
        <v>4000</v>
      </c>
      <c r="H98" s="73">
        <v>4000</v>
      </c>
    </row>
    <row r="99" spans="1:9" ht="54" customHeight="1" x14ac:dyDescent="0.25">
      <c r="A99" s="27">
        <v>44860</v>
      </c>
      <c r="B99" s="28" t="s">
        <v>26</v>
      </c>
      <c r="C99" s="14" t="s">
        <v>37</v>
      </c>
      <c r="D99" s="29"/>
      <c r="E99" s="28" t="s">
        <v>217</v>
      </c>
      <c r="F99" s="28"/>
      <c r="G99" s="30"/>
      <c r="H99" s="73">
        <v>2000</v>
      </c>
    </row>
    <row r="100" spans="1:9" ht="54" customHeight="1" thickBot="1" x14ac:dyDescent="0.3">
      <c r="A100" s="33" t="s">
        <v>128</v>
      </c>
      <c r="B100" s="34" t="s">
        <v>279</v>
      </c>
      <c r="C100" s="18" t="s">
        <v>127</v>
      </c>
      <c r="D100" s="35"/>
      <c r="E100" s="34" t="s">
        <v>279</v>
      </c>
      <c r="F100" s="34"/>
      <c r="G100" s="36"/>
      <c r="H100" s="37" t="s">
        <v>246</v>
      </c>
    </row>
    <row r="101" spans="1:9" ht="54" customHeight="1" x14ac:dyDescent="0.25">
      <c r="A101" s="24"/>
      <c r="B101" s="58"/>
      <c r="C101" s="13" t="s">
        <v>27</v>
      </c>
      <c r="D101" s="25"/>
      <c r="E101" s="58"/>
      <c r="F101" s="58"/>
      <c r="G101" s="58"/>
      <c r="H101" s="59"/>
    </row>
    <row r="102" spans="1:9" ht="54" customHeight="1" x14ac:dyDescent="0.25">
      <c r="A102" s="38" t="s">
        <v>242</v>
      </c>
      <c r="B102" s="28" t="s">
        <v>301</v>
      </c>
      <c r="C102" s="14" t="s">
        <v>243</v>
      </c>
      <c r="D102" s="39"/>
      <c r="E102" s="28" t="s">
        <v>244</v>
      </c>
      <c r="F102" s="28"/>
      <c r="G102" s="28"/>
      <c r="H102" s="31" t="s">
        <v>246</v>
      </c>
    </row>
    <row r="103" spans="1:9" ht="54" customHeight="1" thickBot="1" x14ac:dyDescent="0.3">
      <c r="A103" s="33">
        <v>44866</v>
      </c>
      <c r="B103" s="34" t="s">
        <v>51</v>
      </c>
      <c r="C103" s="18" t="s">
        <v>170</v>
      </c>
      <c r="D103" s="35"/>
      <c r="E103" s="34" t="s">
        <v>4</v>
      </c>
      <c r="F103" s="34"/>
      <c r="G103" s="36"/>
      <c r="H103" s="73">
        <v>1000</v>
      </c>
    </row>
    <row r="104" spans="1:9" ht="54" customHeight="1" x14ac:dyDescent="0.25">
      <c r="A104" s="24"/>
      <c r="B104" s="58"/>
      <c r="C104" s="13" t="s">
        <v>28</v>
      </c>
      <c r="D104" s="25"/>
      <c r="E104" s="58"/>
      <c r="F104" s="58"/>
      <c r="G104" s="58"/>
      <c r="H104" s="59"/>
    </row>
    <row r="105" spans="1:9" ht="54" customHeight="1" x14ac:dyDescent="0.25">
      <c r="A105" s="27" t="s">
        <v>62</v>
      </c>
      <c r="B105" s="28" t="s">
        <v>220</v>
      </c>
      <c r="C105" s="14" t="s">
        <v>29</v>
      </c>
      <c r="D105" s="29"/>
      <c r="E105" s="28" t="s">
        <v>4</v>
      </c>
      <c r="F105" s="28"/>
      <c r="G105" s="30"/>
      <c r="H105" s="73">
        <v>1445</v>
      </c>
    </row>
    <row r="106" spans="1:9" ht="54" customHeight="1" x14ac:dyDescent="0.25">
      <c r="A106" s="27" t="s">
        <v>160</v>
      </c>
      <c r="B106" s="28" t="s">
        <v>221</v>
      </c>
      <c r="C106" s="14" t="s">
        <v>30</v>
      </c>
      <c r="D106" s="29"/>
      <c r="E106" s="28" t="s">
        <v>11</v>
      </c>
      <c r="F106" s="28"/>
      <c r="G106" s="30"/>
      <c r="H106" s="61" t="s">
        <v>246</v>
      </c>
    </row>
    <row r="107" spans="1:9" ht="54" customHeight="1" x14ac:dyDescent="0.25">
      <c r="A107" s="50" t="s">
        <v>157</v>
      </c>
      <c r="B107" s="46" t="s">
        <v>187</v>
      </c>
      <c r="C107" s="14" t="s">
        <v>158</v>
      </c>
      <c r="D107" s="29"/>
      <c r="E107" s="46" t="s">
        <v>159</v>
      </c>
      <c r="F107" s="46">
        <v>69</v>
      </c>
      <c r="G107" s="56">
        <v>5123</v>
      </c>
      <c r="H107" s="62" t="s">
        <v>263</v>
      </c>
    </row>
    <row r="108" spans="1:9" ht="54" customHeight="1" x14ac:dyDescent="0.25">
      <c r="A108" s="27">
        <v>44912</v>
      </c>
      <c r="B108" s="28" t="s">
        <v>187</v>
      </c>
      <c r="C108" s="14" t="s">
        <v>185</v>
      </c>
      <c r="D108" s="29"/>
      <c r="E108" s="28" t="s">
        <v>186</v>
      </c>
      <c r="F108" s="28"/>
      <c r="G108" s="30"/>
      <c r="H108" s="61" t="s">
        <v>247</v>
      </c>
    </row>
    <row r="109" spans="1:9" ht="54" customHeight="1" x14ac:dyDescent="0.25">
      <c r="A109" s="27" t="s">
        <v>6</v>
      </c>
      <c r="B109" s="28" t="s">
        <v>222</v>
      </c>
      <c r="C109" s="14" t="s">
        <v>31</v>
      </c>
      <c r="D109" s="32"/>
      <c r="E109" s="28" t="s">
        <v>4</v>
      </c>
      <c r="F109" s="28"/>
      <c r="G109" s="30"/>
      <c r="H109" s="31"/>
    </row>
    <row r="110" spans="1:9" ht="54" customHeight="1" x14ac:dyDescent="0.25">
      <c r="A110" s="27" t="s">
        <v>6</v>
      </c>
      <c r="B110" s="28" t="s">
        <v>222</v>
      </c>
      <c r="C110" s="14" t="s">
        <v>32</v>
      </c>
      <c r="D110" s="32"/>
      <c r="E110" s="28" t="s">
        <v>4</v>
      </c>
      <c r="F110" s="28"/>
      <c r="G110" s="30"/>
      <c r="H110" s="31"/>
    </row>
    <row r="111" spans="1:9" ht="54" customHeight="1" thickBot="1" x14ac:dyDescent="0.3">
      <c r="A111" s="63">
        <v>44926</v>
      </c>
      <c r="B111" s="64" t="s">
        <v>220</v>
      </c>
      <c r="C111" s="15" t="s">
        <v>47</v>
      </c>
      <c r="D111" s="65"/>
      <c r="E111" s="64" t="s">
        <v>4</v>
      </c>
      <c r="F111" s="64"/>
      <c r="G111" s="66"/>
      <c r="H111" s="71">
        <f>27950-2027</f>
        <v>25923</v>
      </c>
    </row>
    <row r="112" spans="1:9" ht="41.25" customHeight="1" x14ac:dyDescent="0.25">
      <c r="A112" s="68" t="s">
        <v>306</v>
      </c>
      <c r="B112" s="69"/>
      <c r="C112" s="67"/>
      <c r="D112" s="67"/>
      <c r="E112" s="69"/>
      <c r="F112" s="69"/>
      <c r="G112" s="70">
        <f>SUM(G6:G111)</f>
        <v>638052.15</v>
      </c>
      <c r="H112" s="72">
        <f>SUM(H6:H111)</f>
        <v>700000</v>
      </c>
      <c r="I112" s="20"/>
    </row>
    <row r="113" spans="1:9" ht="41.25" customHeight="1" x14ac:dyDescent="0.25">
      <c r="A113" s="19"/>
      <c r="B113" s="20"/>
      <c r="C113" s="21"/>
      <c r="D113" s="22"/>
      <c r="E113" s="87"/>
      <c r="F113" s="20"/>
      <c r="G113" s="23"/>
      <c r="H113" s="20"/>
      <c r="I113" s="20"/>
    </row>
    <row r="114" spans="1:9" x14ac:dyDescent="0.25">
      <c r="A114" s="81"/>
      <c r="E114" s="80"/>
    </row>
    <row r="115" spans="1:9" x14ac:dyDescent="0.25">
      <c r="A115" s="81"/>
      <c r="E115" s="80"/>
    </row>
    <row r="116" spans="1:9" x14ac:dyDescent="0.25">
      <c r="A116" s="81"/>
      <c r="E116" s="80"/>
    </row>
    <row r="117" spans="1:9" ht="15" customHeight="1" x14ac:dyDescent="0.25">
      <c r="A117" s="81" t="s">
        <v>312</v>
      </c>
      <c r="E117" s="80"/>
    </row>
    <row r="118" spans="1:9" ht="15" customHeight="1" x14ac:dyDescent="0.25">
      <c r="A118" s="81" t="s">
        <v>313</v>
      </c>
      <c r="E118" s="80"/>
    </row>
    <row r="119" spans="1:9" ht="15" customHeight="1" x14ac:dyDescent="0.25">
      <c r="A119" s="81" t="s">
        <v>314</v>
      </c>
      <c r="E119" s="80"/>
    </row>
    <row r="120" spans="1:9" ht="15" customHeight="1" x14ac:dyDescent="0.25">
      <c r="A120" s="81"/>
      <c r="E120" s="80"/>
    </row>
    <row r="121" spans="1:9" ht="15" customHeight="1" x14ac:dyDescent="0.25">
      <c r="A121" s="81"/>
      <c r="E121" s="81"/>
    </row>
  </sheetData>
  <autoFilter ref="A4:H112"/>
  <pageMargins left="0.31496062992125984" right="0.11811023622047245" top="0.35433070866141736" bottom="0.35433070866141736" header="0.31496062992125984" footer="0.31496062992125984"/>
  <pageSetup paperSize="9" scale="69" fitToHeight="0" orientation="landscape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Лист1</vt:lpstr>
      <vt:lpstr>Лист1!Печат_заглавия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Papazova</dc:creator>
  <cp:lastModifiedBy>Milena Filipova</cp:lastModifiedBy>
  <cp:lastPrinted>2022-04-01T09:15:09Z</cp:lastPrinted>
  <dcterms:created xsi:type="dcterms:W3CDTF">2021-02-09T07:02:11Z</dcterms:created>
  <dcterms:modified xsi:type="dcterms:W3CDTF">2022-04-01T09:15:14Z</dcterms:modified>
</cp:coreProperties>
</file>