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rudnik_obs1\desktop\ZaVTOBS\Proekt2020\"/>
    </mc:Choice>
  </mc:AlternateContent>
  <bookViews>
    <workbookView xWindow="120" yWindow="45" windowWidth="28635" windowHeight="12525"/>
  </bookViews>
  <sheets>
    <sheet name="Pril6" sheetId="1" r:id="rId1"/>
  </sheets>
  <externalReferences>
    <externalReference r:id="rId2"/>
    <externalReference r:id="rId3"/>
  </externalReferences>
  <definedNames>
    <definedName name="GROUPS" localSheetId="0">[1]Groups!$A$1:$A$27</definedName>
    <definedName name="GROUPS">[2]Groups!$A$1:$A$27</definedName>
    <definedName name="GROUPS2" localSheetId="0">[1]Groups!$A$1:$B$27</definedName>
    <definedName name="GROUPS2">[2]Groups!$A$1:$B$27</definedName>
    <definedName name="OP_LIST" localSheetId="0">[1]list!$A$281:$A$304</definedName>
    <definedName name="OP_LIST">[2]list!$A$281:$A$304</definedName>
    <definedName name="OP_LIST2" localSheetId="0">[1]list!$A$281:$B$304</definedName>
    <definedName name="OP_LIST2">[2]list!$A$281:$B$304</definedName>
    <definedName name="PRBK" localSheetId="0">[1]list!$A$421:$B$709</definedName>
    <definedName name="PRBK">[2]list!$A$421:$B$709</definedName>
  </definedNames>
  <calcPr calcId="152511"/>
</workbook>
</file>

<file path=xl/calcChain.xml><?xml version="1.0" encoding="utf-8"?>
<calcChain xmlns="http://schemas.openxmlformats.org/spreadsheetml/2006/main">
  <c r="F58" i="1" l="1"/>
  <c r="D11" i="1"/>
  <c r="D9" i="1" s="1"/>
  <c r="D10" i="1"/>
  <c r="G9" i="1"/>
  <c r="F9" i="1"/>
  <c r="E9" i="1"/>
  <c r="F60" i="1" l="1"/>
</calcChain>
</file>

<file path=xl/comments1.xml><?xml version="1.0" encoding="utf-8"?>
<comments xmlns="http://schemas.openxmlformats.org/spreadsheetml/2006/main">
  <authors>
    <author>Автор</author>
  </authors>
  <commentList>
    <comment ref="E22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 §§7600
</t>
        </r>
      </text>
    </comment>
    <comment ref="E52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Салдо от Чужди средства в прихода §§88 и §§93</t>
        </r>
      </text>
    </comment>
    <comment ref="E53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Салдо от 7600 в прихода</t>
        </r>
      </text>
    </comment>
  </commentList>
</comments>
</file>

<file path=xl/sharedStrings.xml><?xml version="1.0" encoding="utf-8"?>
<sst xmlns="http://schemas.openxmlformats.org/spreadsheetml/2006/main" count="63" uniqueCount="44">
  <si>
    <t>ПРИЛОЖЕНИЕ 6</t>
  </si>
  <si>
    <t>С П Р А В К А</t>
  </si>
  <si>
    <t>за разпределение на средствата от преходния остатък от 2019 година</t>
  </si>
  <si>
    <t>№ по ред</t>
  </si>
  <si>
    <t>ФУНКЦИЯ</t>
  </si>
  <si>
    <t>ОБЩО</t>
  </si>
  <si>
    <t>в това число</t>
  </si>
  <si>
    <t>Държавни дейности</t>
  </si>
  <si>
    <t>Местни дейности</t>
  </si>
  <si>
    <t>Дофинан-сиране</t>
  </si>
  <si>
    <t>І</t>
  </si>
  <si>
    <t>ПРИХОДИ</t>
  </si>
  <si>
    <t>Имуществени данъци</t>
  </si>
  <si>
    <t>Неданъчни приходи</t>
  </si>
  <si>
    <t>РАЗХОДИ</t>
  </si>
  <si>
    <t>Общи държавни служби - всичко:</t>
  </si>
  <si>
    <t>в т.ч.       - текущи разходи</t>
  </si>
  <si>
    <t xml:space="preserve">                - капиталови разходи</t>
  </si>
  <si>
    <t>Отбрана и сигурност - всичко:</t>
  </si>
  <si>
    <t>Образование - всичко:</t>
  </si>
  <si>
    <t>Здравеопазване - всичко:</t>
  </si>
  <si>
    <t>Социално осигуряване, подпомагане и грижи - всичко:</t>
  </si>
  <si>
    <t>Жилищно строителство, благоустройство, комунално с -во и опазване на ок.среда всичко</t>
  </si>
  <si>
    <t>Остатък Дейност "Чистота"</t>
  </si>
  <si>
    <t>Почивно дело, култура, религиозни дейности - всичко:</t>
  </si>
  <si>
    <t>Икономически дейности и услуги - всичко:</t>
  </si>
  <si>
    <t>Разходи, некласифицирани в другите разходи - всичко:</t>
  </si>
  <si>
    <t>ОБЩО ПРИХОДИ:</t>
  </si>
  <si>
    <t>ОБЩО РАЗХОДИ:</t>
  </si>
  <si>
    <t>Позиции от раздела за Финансиране на бюджетното салдо</t>
  </si>
  <si>
    <t>Позиции от подразделите Трансфери и Временни безлихвени заеми</t>
  </si>
  <si>
    <t>ОБЩО РАЗПРЕДЕЛЕН ПРЕХОДЕН ОСТАТЪК</t>
  </si>
  <si>
    <t>инж. Д. Панов</t>
  </si>
  <si>
    <t>Кмет на Община Велико Търново</t>
  </si>
  <si>
    <t>Съгласувал,</t>
  </si>
  <si>
    <t>Сн. Данева - Иванова</t>
  </si>
  <si>
    <t>Зам. - кмет "Финанси"</t>
  </si>
  <si>
    <t>М. Маринов</t>
  </si>
  <si>
    <t>Директор дирекция "Бюджет и финанси"</t>
  </si>
  <si>
    <t>Д. Данчева</t>
  </si>
  <si>
    <t>Главен счетоводител</t>
  </si>
  <si>
    <t>Изготвил,</t>
  </si>
  <si>
    <t>Р. Колева, експерт Дирекция БФ</t>
  </si>
  <si>
    <t>Д. Гавраилова, експерт Дирекция БФ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</si>
</sst>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color theme="1"/>
      <name val="Arial"/>
      <family val="2"/>
      <charset val="204"/>
    </font>
    <font>
      <sz val="10"/>
      <name val="Heba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  <font>
      <u/>
      <sz val="10"/>
      <color theme="10"/>
      <name val="Heba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7" applyNumberFormat="0" applyAlignment="0" applyProtection="0"/>
    <xf numFmtId="0" fontId="18" fillId="22" borderId="8" applyNumberFormat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8" borderId="7" applyNumberFormat="0" applyAlignment="0" applyProtection="0"/>
    <xf numFmtId="0" fontId="26" fillId="0" borderId="12" applyNumberFormat="0" applyFill="0" applyAlignment="0" applyProtection="0"/>
    <xf numFmtId="0" fontId="27" fillId="23" borderId="0" applyNumberFormat="0" applyBorder="0" applyAlignment="0" applyProtection="0"/>
    <xf numFmtId="0" fontId="2" fillId="0" borderId="0"/>
    <xf numFmtId="0" fontId="2" fillId="0" borderId="0"/>
    <xf numFmtId="0" fontId="28" fillId="0" borderId="0"/>
    <xf numFmtId="0" fontId="2" fillId="0" borderId="0"/>
    <xf numFmtId="0" fontId="29" fillId="0" borderId="0"/>
    <xf numFmtId="0" fontId="1" fillId="0" borderId="0"/>
    <xf numFmtId="0" fontId="1" fillId="0" borderId="0"/>
    <xf numFmtId="0" fontId="2" fillId="0" borderId="0"/>
    <xf numFmtId="0" fontId="2" fillId="24" borderId="13" applyNumberFormat="0" applyFont="0" applyAlignment="0" applyProtection="0"/>
    <xf numFmtId="0" fontId="31" fillId="21" borderId="14" applyNumberFormat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2" fillId="24" borderId="13" applyNumberFormat="0" applyFont="0" applyAlignment="0" applyProtection="0"/>
    <xf numFmtId="0" fontId="25" fillId="8" borderId="7" applyNumberFormat="0" applyAlignment="0" applyProtection="0"/>
    <xf numFmtId="0" fontId="20" fillId="5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21" borderId="14" applyNumberFormat="0" applyAlignment="0" applyProtection="0"/>
    <xf numFmtId="0" fontId="17" fillId="21" borderId="7" applyNumberFormat="0" applyAlignment="0" applyProtection="0"/>
    <xf numFmtId="0" fontId="18" fillId="22" borderId="8" applyNumberFormat="0" applyAlignment="0" applyProtection="0"/>
    <xf numFmtId="0" fontId="16" fillId="4" borderId="0" applyNumberFormat="0" applyBorder="0" applyAlignment="0" applyProtection="0"/>
    <xf numFmtId="0" fontId="27" fillId="23" borderId="0" applyNumberFormat="0" applyBorder="0" applyAlignment="0" applyProtection="0"/>
    <xf numFmtId="0" fontId="30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6" fillId="0" borderId="12" applyNumberFormat="0" applyFill="0" applyAlignment="0" applyProtection="0"/>
    <xf numFmtId="0" fontId="33" fillId="0" borderId="15" applyNumberFormat="0" applyFill="0" applyAlignment="0" applyProtection="0"/>
    <xf numFmtId="0" fontId="36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 applyFill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6" xfId="2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Border="1" applyAlignment="1">
      <alignment horizontal="center"/>
    </xf>
    <xf numFmtId="0" fontId="5" fillId="0" borderId="6" xfId="1" applyFont="1" applyBorder="1" applyAlignment="1"/>
    <xf numFmtId="0" fontId="5" fillId="0" borderId="6" xfId="1" applyFont="1" applyFill="1" applyBorder="1" applyAlignment="1"/>
    <xf numFmtId="0" fontId="3" fillId="0" borderId="6" xfId="1" applyFont="1" applyBorder="1" applyAlignment="1">
      <alignment horizontal="center"/>
    </xf>
    <xf numFmtId="0" fontId="5" fillId="0" borderId="6" xfId="2" applyFont="1" applyFill="1" applyBorder="1" applyAlignment="1" applyProtection="1">
      <alignment vertical="center" wrapText="1"/>
      <protection locked="0"/>
    </xf>
    <xf numFmtId="0" fontId="3" fillId="0" borderId="6" xfId="1" applyFont="1" applyBorder="1" applyAlignment="1"/>
    <xf numFmtId="0" fontId="3" fillId="0" borderId="6" xfId="1" applyFont="1" applyFill="1" applyBorder="1" applyAlignment="1"/>
    <xf numFmtId="3" fontId="5" fillId="0" borderId="6" xfId="2" applyNumberFormat="1" applyFont="1" applyFill="1" applyBorder="1" applyAlignment="1" applyProtection="1">
      <alignment vertical="center" wrapText="1"/>
      <protection locked="0"/>
    </xf>
    <xf numFmtId="0" fontId="3" fillId="0" borderId="6" xfId="1" applyFont="1" applyBorder="1"/>
    <xf numFmtId="3" fontId="5" fillId="0" borderId="6" xfId="1" applyNumberFormat="1" applyFont="1" applyBorder="1" applyAlignment="1"/>
    <xf numFmtId="3" fontId="3" fillId="0" borderId="6" xfId="1" applyNumberFormat="1" applyFont="1" applyBorder="1" applyAlignment="1"/>
    <xf numFmtId="3" fontId="3" fillId="0" borderId="6" xfId="1" applyNumberFormat="1" applyFont="1" applyFill="1" applyBorder="1" applyAlignment="1"/>
    <xf numFmtId="3" fontId="4" fillId="0" borderId="6" xfId="1" applyNumberFormat="1" applyFont="1" applyBorder="1" applyAlignment="1"/>
    <xf numFmtId="3" fontId="4" fillId="0" borderId="6" xfId="1" applyNumberFormat="1" applyFont="1" applyFill="1" applyBorder="1" applyAlignment="1"/>
    <xf numFmtId="0" fontId="7" fillId="0" borderId="6" xfId="1" applyFont="1" applyBorder="1"/>
    <xf numFmtId="0" fontId="8" fillId="0" borderId="6" xfId="1" applyFont="1" applyBorder="1"/>
    <xf numFmtId="3" fontId="7" fillId="0" borderId="6" xfId="1" applyNumberFormat="1" applyFont="1" applyBorder="1" applyAlignment="1"/>
    <xf numFmtId="3" fontId="9" fillId="0" borderId="6" xfId="1" applyNumberFormat="1" applyFont="1" applyBorder="1" applyAlignment="1"/>
    <xf numFmtId="3" fontId="9" fillId="0" borderId="6" xfId="1" applyNumberFormat="1" applyFont="1" applyFill="1" applyBorder="1" applyAlignment="1"/>
    <xf numFmtId="0" fontId="7" fillId="0" borderId="0" xfId="1" applyFont="1"/>
    <xf numFmtId="0" fontId="5" fillId="0" borderId="6" xfId="1" applyFont="1" applyFill="1" applyBorder="1"/>
    <xf numFmtId="3" fontId="6" fillId="0" borderId="6" xfId="2" applyNumberFormat="1" applyFont="1" applyFill="1" applyBorder="1" applyAlignment="1" applyProtection="1">
      <alignment vertical="center" wrapText="1"/>
      <protection locked="0"/>
    </xf>
    <xf numFmtId="0" fontId="5" fillId="0" borderId="6" xfId="1" applyFont="1" applyBorder="1"/>
    <xf numFmtId="0" fontId="3" fillId="0" borderId="6" xfId="3" applyFont="1" applyBorder="1"/>
    <xf numFmtId="0" fontId="5" fillId="0" borderId="6" xfId="3" applyFont="1" applyBorder="1" applyAlignment="1">
      <alignment wrapText="1"/>
    </xf>
    <xf numFmtId="3" fontId="5" fillId="0" borderId="6" xfId="3" applyNumberFormat="1" applyFont="1" applyBorder="1"/>
    <xf numFmtId="3" fontId="10" fillId="0" borderId="6" xfId="4" applyNumberFormat="1" applyFont="1" applyFill="1" applyBorder="1" applyAlignment="1">
      <alignment wrapText="1"/>
    </xf>
    <xf numFmtId="0" fontId="5" fillId="0" borderId="0" xfId="3" applyFont="1" applyFill="1" applyAlignment="1"/>
    <xf numFmtId="0" fontId="3" fillId="0" borderId="0" xfId="5" applyFont="1" applyBorder="1" applyAlignment="1"/>
    <xf numFmtId="0" fontId="4" fillId="0" borderId="0" xfId="5" applyFont="1" applyBorder="1" applyAlignment="1"/>
    <xf numFmtId="0" fontId="3" fillId="0" borderId="0" xfId="5" applyFont="1" applyFill="1" applyBorder="1" applyAlignment="1"/>
    <xf numFmtId="0" fontId="5" fillId="2" borderId="0" xfId="5" applyNumberFormat="1" applyFont="1" applyFill="1" applyBorder="1" applyAlignment="1"/>
    <xf numFmtId="0" fontId="5" fillId="0" borderId="0" xfId="5" applyNumberFormat="1" applyFont="1" applyBorder="1" applyAlignment="1"/>
    <xf numFmtId="0" fontId="3" fillId="0" borderId="0" xfId="5" applyFont="1" applyAlignment="1"/>
    <xf numFmtId="0" fontId="7" fillId="0" borderId="0" xfId="3" applyFont="1" applyFill="1" applyAlignment="1"/>
    <xf numFmtId="0" fontId="11" fillId="0" borderId="0" xfId="5" applyFont="1" applyFill="1" applyBorder="1" applyAlignment="1"/>
    <xf numFmtId="0" fontId="3" fillId="0" borderId="0" xfId="3" applyFont="1" applyFill="1" applyAlignment="1"/>
    <xf numFmtId="0" fontId="3" fillId="2" borderId="0" xfId="5" applyNumberFormat="1" applyFont="1" applyFill="1" applyBorder="1" applyAlignment="1"/>
    <xf numFmtId="0" fontId="3" fillId="0" borderId="0" xfId="5" applyNumberFormat="1" applyFont="1" applyBorder="1" applyAlignment="1"/>
    <xf numFmtId="0" fontId="3" fillId="0" borderId="0" xfId="3" applyFont="1"/>
    <xf numFmtId="0" fontId="4" fillId="0" borderId="0" xfId="3" applyFont="1"/>
    <xf numFmtId="3" fontId="11" fillId="0" borderId="0" xfId="3" applyNumberFormat="1" applyFont="1" applyFill="1"/>
    <xf numFmtId="0" fontId="3" fillId="2" borderId="0" xfId="3" applyFont="1" applyFill="1"/>
    <xf numFmtId="0" fontId="7" fillId="0" borderId="0" xfId="3" applyFont="1"/>
    <xf numFmtId="0" fontId="9" fillId="0" borderId="0" xfId="3" applyFont="1"/>
    <xf numFmtId="0" fontId="8" fillId="0" borderId="0" xfId="3" applyFont="1" applyFill="1"/>
    <xf numFmtId="0" fontId="7" fillId="2" borderId="0" xfId="3" applyFont="1" applyFill="1"/>
    <xf numFmtId="0" fontId="3" fillId="0" borderId="0" xfId="5" applyFont="1" applyFill="1" applyBorder="1" applyAlignment="1">
      <alignment horizontal="justify" vertical="center" wrapText="1"/>
    </xf>
    <xf numFmtId="0" fontId="4" fillId="0" borderId="0" xfId="5" applyFont="1" applyFill="1" applyBorder="1" applyAlignment="1">
      <alignment horizontal="justify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3" applyFont="1" applyBorder="1" applyAlignment="1">
      <alignment horizontal="justify" vertical="center" wrapText="1"/>
    </xf>
    <xf numFmtId="0" fontId="3" fillId="2" borderId="0" xfId="3" applyFont="1" applyFill="1" applyBorder="1" applyAlignment="1">
      <alignment horizontal="justify" vertical="center" wrapText="1"/>
    </xf>
    <xf numFmtId="0" fontId="3" fillId="0" borderId="0" xfId="5" applyFont="1" applyFill="1"/>
    <xf numFmtId="0" fontId="3" fillId="0" borderId="0" xfId="5" applyFont="1" applyFill="1" applyBorder="1" applyAlignment="1">
      <alignment vertical="center" wrapText="1"/>
    </xf>
    <xf numFmtId="0" fontId="4" fillId="0" borderId="0" xfId="5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 wrapText="1"/>
    </xf>
    <xf numFmtId="0" fontId="3" fillId="0" borderId="0" xfId="3" applyFont="1" applyBorder="1" applyAlignment="1">
      <alignment vertical="center" wrapText="1"/>
    </xf>
    <xf numFmtId="0" fontId="3" fillId="2" borderId="0" xfId="3" applyFont="1" applyFill="1" applyBorder="1" applyAlignment="1">
      <alignment vertical="center" wrapText="1"/>
    </xf>
    <xf numFmtId="0" fontId="3" fillId="0" borderId="0" xfId="5" applyFont="1" applyFill="1" applyAlignment="1"/>
    <xf numFmtId="0" fontId="7" fillId="0" borderId="0" xfId="5" applyFont="1" applyFill="1" applyBorder="1" applyAlignment="1">
      <alignment vertical="center" wrapText="1"/>
    </xf>
    <xf numFmtId="0" fontId="9" fillId="0" borderId="0" xfId="5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0" fontId="7" fillId="0" borderId="0" xfId="3" applyFont="1" applyBorder="1" applyAlignment="1">
      <alignment vertical="center" wrapText="1"/>
    </xf>
    <xf numFmtId="0" fontId="7" fillId="2" borderId="0" xfId="3" applyFont="1" applyFill="1" applyBorder="1" applyAlignment="1">
      <alignment vertical="center" wrapText="1"/>
    </xf>
    <xf numFmtId="0" fontId="7" fillId="0" borderId="0" xfId="5" applyFont="1" applyFill="1" applyAlignment="1"/>
    <xf numFmtId="0" fontId="5" fillId="0" borderId="0" xfId="5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2" borderId="0" xfId="3" applyFont="1" applyFill="1" applyBorder="1" applyAlignment="1">
      <alignment vertical="center"/>
    </xf>
    <xf numFmtId="0" fontId="5" fillId="0" borderId="0" xfId="5" applyFont="1" applyFill="1" applyAlignment="1"/>
    <xf numFmtId="0" fontId="4" fillId="0" borderId="0" xfId="3" applyFont="1" applyBorder="1" applyAlignment="1">
      <alignment vertical="center" wrapText="1"/>
    </xf>
    <xf numFmtId="0" fontId="9" fillId="0" borderId="0" xfId="3" applyFont="1" applyBorder="1" applyAlignment="1">
      <alignment vertical="center" wrapText="1"/>
    </xf>
    <xf numFmtId="0" fontId="3" fillId="0" borderId="0" xfId="0" applyFont="1" applyFill="1" applyAlignment="1"/>
    <xf numFmtId="0" fontId="7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Border="1" applyAlignment="1">
      <alignment vertical="center"/>
    </xf>
    <xf numFmtId="0" fontId="7" fillId="2" borderId="0" xfId="3" applyFont="1" applyFill="1" applyBorder="1" applyAlignment="1">
      <alignment vertical="center"/>
    </xf>
    <xf numFmtId="0" fontId="7" fillId="0" borderId="0" xfId="0" applyFont="1" applyFill="1" applyAlignment="1"/>
    <xf numFmtId="0" fontId="3" fillId="0" borderId="0" xfId="1" applyFont="1" applyFill="1"/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5" fillId="0" borderId="4" xfId="2" applyFont="1" applyFill="1" applyBorder="1" applyAlignment="1" applyProtection="1">
      <alignment horizontal="center" vertical="center" wrapText="1"/>
      <protection locked="0"/>
    </xf>
  </cellXfs>
  <cellStyles count="121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Акцент1 2" xfId="12"/>
    <cellStyle name="20% - Акцент2 2" xfId="13"/>
    <cellStyle name="20% - Акцент3 2" xfId="14"/>
    <cellStyle name="20% - Акцент4 2" xfId="15"/>
    <cellStyle name="20% - Акцент5 2" xfId="16"/>
    <cellStyle name="20% - Акцент6 2" xfId="17"/>
    <cellStyle name="40% - Accent1" xfId="18"/>
    <cellStyle name="40% - Accent2" xfId="19"/>
    <cellStyle name="40% - Accent3" xfId="20"/>
    <cellStyle name="40% - Accent4" xfId="21"/>
    <cellStyle name="40% - Accent5" xfId="22"/>
    <cellStyle name="40% - Accent6" xfId="23"/>
    <cellStyle name="40% - Акцент1 2" xfId="24"/>
    <cellStyle name="40% - Акцент2 2" xfId="25"/>
    <cellStyle name="40% - Акцент3 2" xfId="26"/>
    <cellStyle name="40% - Акцент4 2" xfId="27"/>
    <cellStyle name="40% - Акцент5 2" xfId="28"/>
    <cellStyle name="40% - Акцент6 2" xfId="29"/>
    <cellStyle name="60% - Accent1" xfId="30"/>
    <cellStyle name="60% - Accent2" xfId="31"/>
    <cellStyle name="60% - Accent3" xfId="32"/>
    <cellStyle name="60% - Accent4" xfId="33"/>
    <cellStyle name="60% - Accent5" xfId="34"/>
    <cellStyle name="60% - Accent6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" xfId="48"/>
    <cellStyle name="Calculation" xfId="49"/>
    <cellStyle name="Check Cell" xfId="50"/>
    <cellStyle name="Explanatory Text" xfId="51"/>
    <cellStyle name="Good" xfId="52"/>
    <cellStyle name="Heading 1" xfId="53"/>
    <cellStyle name="Heading 2" xfId="54"/>
    <cellStyle name="Heading 3" xfId="55"/>
    <cellStyle name="Heading 4" xfId="56"/>
    <cellStyle name="Hyperlink 2" xfId="57"/>
    <cellStyle name="Input" xfId="58"/>
    <cellStyle name="Linked Cell" xfId="59"/>
    <cellStyle name="Neutral" xfId="60"/>
    <cellStyle name="Normal 2" xfId="61"/>
    <cellStyle name="Normal 2 2" xfId="62"/>
    <cellStyle name="Normal 2 3" xfId="63"/>
    <cellStyle name="Normal 3" xfId="64"/>
    <cellStyle name="Normal 3 2" xfId="65"/>
    <cellStyle name="Normal 4" xfId="66"/>
    <cellStyle name="Normal 4 2" xfId="67"/>
    <cellStyle name="Normal_B3_2013" xfId="68"/>
    <cellStyle name="Normal_sesiaI ot4et 2" xfId="5"/>
    <cellStyle name="Normal_Sheet2" xfId="2"/>
    <cellStyle name="Normal_Към ФО-1 от 2013 г  Приложение № 11 Справка за разпределение на преходния остатък 2" xfId="1"/>
    <cellStyle name="Note" xfId="69"/>
    <cellStyle name="Output" xfId="70"/>
    <cellStyle name="Title" xfId="71"/>
    <cellStyle name="Total" xfId="72"/>
    <cellStyle name="Warning Text" xfId="73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Бележка 2" xfId="80"/>
    <cellStyle name="Вход 2" xfId="81"/>
    <cellStyle name="Добър 2" xfId="82"/>
    <cellStyle name="Заглавие 1 2" xfId="83"/>
    <cellStyle name="Заглавие 2 2" xfId="84"/>
    <cellStyle name="Заглавие 3 2" xfId="85"/>
    <cellStyle name="Заглавие 4 2" xfId="86"/>
    <cellStyle name="Заглавие 5" xfId="87"/>
    <cellStyle name="Изход 2" xfId="88"/>
    <cellStyle name="Изчисление 2" xfId="89"/>
    <cellStyle name="Контролна клетка 2" xfId="90"/>
    <cellStyle name="Лош 2" xfId="91"/>
    <cellStyle name="Неутрален 2" xfId="92"/>
    <cellStyle name="Нормален" xfId="0" builtinId="0"/>
    <cellStyle name="Нормален 10" xfId="93"/>
    <cellStyle name="Нормален 11" xfId="94"/>
    <cellStyle name="Нормален 12" xfId="95"/>
    <cellStyle name="Нормален 12 2" xfId="96"/>
    <cellStyle name="Нормален 13" xfId="97"/>
    <cellStyle name="Нормален 2" xfId="4"/>
    <cellStyle name="Нормален 2 2" xfId="98"/>
    <cellStyle name="Нормален 2 2 2" xfId="99"/>
    <cellStyle name="Нормален 3" xfId="100"/>
    <cellStyle name="Нормален 3 2" xfId="101"/>
    <cellStyle name="Нормален 3 3" xfId="102"/>
    <cellStyle name="Нормален 4" xfId="103"/>
    <cellStyle name="Нормален 4 2" xfId="104"/>
    <cellStyle name="Нормален 5" xfId="105"/>
    <cellStyle name="Нормален 5 2" xfId="106"/>
    <cellStyle name="Нормален 6" xfId="107"/>
    <cellStyle name="Нормален 6 2" xfId="108"/>
    <cellStyle name="Нормален 7" xfId="109"/>
    <cellStyle name="Нормален 7 2" xfId="3"/>
    <cellStyle name="Нормален 8" xfId="110"/>
    <cellStyle name="Нормален 8 2" xfId="111"/>
    <cellStyle name="Нормален 9" xfId="112"/>
    <cellStyle name="Нормален 9 2" xfId="113"/>
    <cellStyle name="Нормален 9 3" xfId="114"/>
    <cellStyle name="Обяснителен текст 2" xfId="115"/>
    <cellStyle name="Предупредителен текст 2" xfId="116"/>
    <cellStyle name="Процент 2" xfId="117"/>
    <cellStyle name="Свързана клетка 2" xfId="118"/>
    <cellStyle name="Сума 2" xfId="119"/>
    <cellStyle name="Хипервръзка 2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budget_c/Budget_2019/Sesija%20BUDGET%202019%20RABOTNA/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/budget_c/Budget_2019/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2:I226"/>
  <sheetViews>
    <sheetView tabSelected="1" topLeftCell="A39" workbookViewId="0">
      <selection activeCell="D54" sqref="D54"/>
    </sheetView>
  </sheetViews>
  <sheetFormatPr defaultRowHeight="15.75"/>
  <cols>
    <col min="1" max="1" width="9.140625" style="1"/>
    <col min="2" max="2" width="4.5703125" style="1" customWidth="1"/>
    <col min="3" max="3" width="46.85546875" style="1" customWidth="1"/>
    <col min="4" max="4" width="15" style="1" customWidth="1"/>
    <col min="5" max="5" width="14.28515625" style="2" customWidth="1"/>
    <col min="6" max="6" width="11.7109375" style="88" customWidth="1"/>
    <col min="7" max="7" width="11.140625" style="1" bestFit="1" customWidth="1"/>
    <col min="8" max="256" width="9.140625" style="1"/>
    <col min="257" max="257" width="4.5703125" style="1" customWidth="1"/>
    <col min="258" max="258" width="46.85546875" style="1" customWidth="1"/>
    <col min="259" max="259" width="15" style="1" customWidth="1"/>
    <col min="260" max="260" width="14.28515625" style="1" customWidth="1"/>
    <col min="261" max="261" width="11.7109375" style="1" customWidth="1"/>
    <col min="262" max="262" width="11.140625" style="1" bestFit="1" customWidth="1"/>
    <col min="263" max="512" width="9.140625" style="1"/>
    <col min="513" max="513" width="4.5703125" style="1" customWidth="1"/>
    <col min="514" max="514" width="46.85546875" style="1" customWidth="1"/>
    <col min="515" max="515" width="15" style="1" customWidth="1"/>
    <col min="516" max="516" width="14.28515625" style="1" customWidth="1"/>
    <col min="517" max="517" width="11.7109375" style="1" customWidth="1"/>
    <col min="518" max="518" width="11.140625" style="1" bestFit="1" customWidth="1"/>
    <col min="519" max="768" width="9.140625" style="1"/>
    <col min="769" max="769" width="4.5703125" style="1" customWidth="1"/>
    <col min="770" max="770" width="46.85546875" style="1" customWidth="1"/>
    <col min="771" max="771" width="15" style="1" customWidth="1"/>
    <col min="772" max="772" width="14.28515625" style="1" customWidth="1"/>
    <col min="773" max="773" width="11.7109375" style="1" customWidth="1"/>
    <col min="774" max="774" width="11.140625" style="1" bestFit="1" customWidth="1"/>
    <col min="775" max="1024" width="9.140625" style="1"/>
    <col min="1025" max="1025" width="4.5703125" style="1" customWidth="1"/>
    <col min="1026" max="1026" width="46.85546875" style="1" customWidth="1"/>
    <col min="1027" max="1027" width="15" style="1" customWidth="1"/>
    <col min="1028" max="1028" width="14.28515625" style="1" customWidth="1"/>
    <col min="1029" max="1029" width="11.7109375" style="1" customWidth="1"/>
    <col min="1030" max="1030" width="11.140625" style="1" bestFit="1" customWidth="1"/>
    <col min="1031" max="1280" width="9.140625" style="1"/>
    <col min="1281" max="1281" width="4.5703125" style="1" customWidth="1"/>
    <col min="1282" max="1282" width="46.85546875" style="1" customWidth="1"/>
    <col min="1283" max="1283" width="15" style="1" customWidth="1"/>
    <col min="1284" max="1284" width="14.28515625" style="1" customWidth="1"/>
    <col min="1285" max="1285" width="11.7109375" style="1" customWidth="1"/>
    <col min="1286" max="1286" width="11.140625" style="1" bestFit="1" customWidth="1"/>
    <col min="1287" max="1536" width="9.140625" style="1"/>
    <col min="1537" max="1537" width="4.5703125" style="1" customWidth="1"/>
    <col min="1538" max="1538" width="46.85546875" style="1" customWidth="1"/>
    <col min="1539" max="1539" width="15" style="1" customWidth="1"/>
    <col min="1540" max="1540" width="14.28515625" style="1" customWidth="1"/>
    <col min="1541" max="1541" width="11.7109375" style="1" customWidth="1"/>
    <col min="1542" max="1542" width="11.140625" style="1" bestFit="1" customWidth="1"/>
    <col min="1543" max="1792" width="9.140625" style="1"/>
    <col min="1793" max="1793" width="4.5703125" style="1" customWidth="1"/>
    <col min="1794" max="1794" width="46.85546875" style="1" customWidth="1"/>
    <col min="1795" max="1795" width="15" style="1" customWidth="1"/>
    <col min="1796" max="1796" width="14.28515625" style="1" customWidth="1"/>
    <col min="1797" max="1797" width="11.7109375" style="1" customWidth="1"/>
    <col min="1798" max="1798" width="11.140625" style="1" bestFit="1" customWidth="1"/>
    <col min="1799" max="2048" width="9.140625" style="1"/>
    <col min="2049" max="2049" width="4.5703125" style="1" customWidth="1"/>
    <col min="2050" max="2050" width="46.85546875" style="1" customWidth="1"/>
    <col min="2051" max="2051" width="15" style="1" customWidth="1"/>
    <col min="2052" max="2052" width="14.28515625" style="1" customWidth="1"/>
    <col min="2053" max="2053" width="11.7109375" style="1" customWidth="1"/>
    <col min="2054" max="2054" width="11.140625" style="1" bestFit="1" customWidth="1"/>
    <col min="2055" max="2304" width="9.140625" style="1"/>
    <col min="2305" max="2305" width="4.5703125" style="1" customWidth="1"/>
    <col min="2306" max="2306" width="46.85546875" style="1" customWidth="1"/>
    <col min="2307" max="2307" width="15" style="1" customWidth="1"/>
    <col min="2308" max="2308" width="14.28515625" style="1" customWidth="1"/>
    <col min="2309" max="2309" width="11.7109375" style="1" customWidth="1"/>
    <col min="2310" max="2310" width="11.140625" style="1" bestFit="1" customWidth="1"/>
    <col min="2311" max="2560" width="9.140625" style="1"/>
    <col min="2561" max="2561" width="4.5703125" style="1" customWidth="1"/>
    <col min="2562" max="2562" width="46.85546875" style="1" customWidth="1"/>
    <col min="2563" max="2563" width="15" style="1" customWidth="1"/>
    <col min="2564" max="2564" width="14.28515625" style="1" customWidth="1"/>
    <col min="2565" max="2565" width="11.7109375" style="1" customWidth="1"/>
    <col min="2566" max="2566" width="11.140625" style="1" bestFit="1" customWidth="1"/>
    <col min="2567" max="2816" width="9.140625" style="1"/>
    <col min="2817" max="2817" width="4.5703125" style="1" customWidth="1"/>
    <col min="2818" max="2818" width="46.85546875" style="1" customWidth="1"/>
    <col min="2819" max="2819" width="15" style="1" customWidth="1"/>
    <col min="2820" max="2820" width="14.28515625" style="1" customWidth="1"/>
    <col min="2821" max="2821" width="11.7109375" style="1" customWidth="1"/>
    <col min="2822" max="2822" width="11.140625" style="1" bestFit="1" customWidth="1"/>
    <col min="2823" max="3072" width="9.140625" style="1"/>
    <col min="3073" max="3073" width="4.5703125" style="1" customWidth="1"/>
    <col min="3074" max="3074" width="46.85546875" style="1" customWidth="1"/>
    <col min="3075" max="3075" width="15" style="1" customWidth="1"/>
    <col min="3076" max="3076" width="14.28515625" style="1" customWidth="1"/>
    <col min="3077" max="3077" width="11.7109375" style="1" customWidth="1"/>
    <col min="3078" max="3078" width="11.140625" style="1" bestFit="1" customWidth="1"/>
    <col min="3079" max="3328" width="9.140625" style="1"/>
    <col min="3329" max="3329" width="4.5703125" style="1" customWidth="1"/>
    <col min="3330" max="3330" width="46.85546875" style="1" customWidth="1"/>
    <col min="3331" max="3331" width="15" style="1" customWidth="1"/>
    <col min="3332" max="3332" width="14.28515625" style="1" customWidth="1"/>
    <col min="3333" max="3333" width="11.7109375" style="1" customWidth="1"/>
    <col min="3334" max="3334" width="11.140625" style="1" bestFit="1" customWidth="1"/>
    <col min="3335" max="3584" width="9.140625" style="1"/>
    <col min="3585" max="3585" width="4.5703125" style="1" customWidth="1"/>
    <col min="3586" max="3586" width="46.85546875" style="1" customWidth="1"/>
    <col min="3587" max="3587" width="15" style="1" customWidth="1"/>
    <col min="3588" max="3588" width="14.28515625" style="1" customWidth="1"/>
    <col min="3589" max="3589" width="11.7109375" style="1" customWidth="1"/>
    <col min="3590" max="3590" width="11.140625" style="1" bestFit="1" customWidth="1"/>
    <col min="3591" max="3840" width="9.140625" style="1"/>
    <col min="3841" max="3841" width="4.5703125" style="1" customWidth="1"/>
    <col min="3842" max="3842" width="46.85546875" style="1" customWidth="1"/>
    <col min="3843" max="3843" width="15" style="1" customWidth="1"/>
    <col min="3844" max="3844" width="14.28515625" style="1" customWidth="1"/>
    <col min="3845" max="3845" width="11.7109375" style="1" customWidth="1"/>
    <col min="3846" max="3846" width="11.140625" style="1" bestFit="1" customWidth="1"/>
    <col min="3847" max="4096" width="9.140625" style="1"/>
    <col min="4097" max="4097" width="4.5703125" style="1" customWidth="1"/>
    <col min="4098" max="4098" width="46.85546875" style="1" customWidth="1"/>
    <col min="4099" max="4099" width="15" style="1" customWidth="1"/>
    <col min="4100" max="4100" width="14.28515625" style="1" customWidth="1"/>
    <col min="4101" max="4101" width="11.7109375" style="1" customWidth="1"/>
    <col min="4102" max="4102" width="11.140625" style="1" bestFit="1" customWidth="1"/>
    <col min="4103" max="4352" width="9.140625" style="1"/>
    <col min="4353" max="4353" width="4.5703125" style="1" customWidth="1"/>
    <col min="4354" max="4354" width="46.85546875" style="1" customWidth="1"/>
    <col min="4355" max="4355" width="15" style="1" customWidth="1"/>
    <col min="4356" max="4356" width="14.28515625" style="1" customWidth="1"/>
    <col min="4357" max="4357" width="11.7109375" style="1" customWidth="1"/>
    <col min="4358" max="4358" width="11.140625" style="1" bestFit="1" customWidth="1"/>
    <col min="4359" max="4608" width="9.140625" style="1"/>
    <col min="4609" max="4609" width="4.5703125" style="1" customWidth="1"/>
    <col min="4610" max="4610" width="46.85546875" style="1" customWidth="1"/>
    <col min="4611" max="4611" width="15" style="1" customWidth="1"/>
    <col min="4612" max="4612" width="14.28515625" style="1" customWidth="1"/>
    <col min="4613" max="4613" width="11.7109375" style="1" customWidth="1"/>
    <col min="4614" max="4614" width="11.140625" style="1" bestFit="1" customWidth="1"/>
    <col min="4615" max="4864" width="9.140625" style="1"/>
    <col min="4865" max="4865" width="4.5703125" style="1" customWidth="1"/>
    <col min="4866" max="4866" width="46.85546875" style="1" customWidth="1"/>
    <col min="4867" max="4867" width="15" style="1" customWidth="1"/>
    <col min="4868" max="4868" width="14.28515625" style="1" customWidth="1"/>
    <col min="4869" max="4869" width="11.7109375" style="1" customWidth="1"/>
    <col min="4870" max="4870" width="11.140625" style="1" bestFit="1" customWidth="1"/>
    <col min="4871" max="5120" width="9.140625" style="1"/>
    <col min="5121" max="5121" width="4.5703125" style="1" customWidth="1"/>
    <col min="5122" max="5122" width="46.85546875" style="1" customWidth="1"/>
    <col min="5123" max="5123" width="15" style="1" customWidth="1"/>
    <col min="5124" max="5124" width="14.28515625" style="1" customWidth="1"/>
    <col min="5125" max="5125" width="11.7109375" style="1" customWidth="1"/>
    <col min="5126" max="5126" width="11.140625" style="1" bestFit="1" customWidth="1"/>
    <col min="5127" max="5376" width="9.140625" style="1"/>
    <col min="5377" max="5377" width="4.5703125" style="1" customWidth="1"/>
    <col min="5378" max="5378" width="46.85546875" style="1" customWidth="1"/>
    <col min="5379" max="5379" width="15" style="1" customWidth="1"/>
    <col min="5380" max="5380" width="14.28515625" style="1" customWidth="1"/>
    <col min="5381" max="5381" width="11.7109375" style="1" customWidth="1"/>
    <col min="5382" max="5382" width="11.140625" style="1" bestFit="1" customWidth="1"/>
    <col min="5383" max="5632" width="9.140625" style="1"/>
    <col min="5633" max="5633" width="4.5703125" style="1" customWidth="1"/>
    <col min="5634" max="5634" width="46.85546875" style="1" customWidth="1"/>
    <col min="5635" max="5635" width="15" style="1" customWidth="1"/>
    <col min="5636" max="5636" width="14.28515625" style="1" customWidth="1"/>
    <col min="5637" max="5637" width="11.7109375" style="1" customWidth="1"/>
    <col min="5638" max="5638" width="11.140625" style="1" bestFit="1" customWidth="1"/>
    <col min="5639" max="5888" width="9.140625" style="1"/>
    <col min="5889" max="5889" width="4.5703125" style="1" customWidth="1"/>
    <col min="5890" max="5890" width="46.85546875" style="1" customWidth="1"/>
    <col min="5891" max="5891" width="15" style="1" customWidth="1"/>
    <col min="5892" max="5892" width="14.28515625" style="1" customWidth="1"/>
    <col min="5893" max="5893" width="11.7109375" style="1" customWidth="1"/>
    <col min="5894" max="5894" width="11.140625" style="1" bestFit="1" customWidth="1"/>
    <col min="5895" max="6144" width="9.140625" style="1"/>
    <col min="6145" max="6145" width="4.5703125" style="1" customWidth="1"/>
    <col min="6146" max="6146" width="46.85546875" style="1" customWidth="1"/>
    <col min="6147" max="6147" width="15" style="1" customWidth="1"/>
    <col min="6148" max="6148" width="14.28515625" style="1" customWidth="1"/>
    <col min="6149" max="6149" width="11.7109375" style="1" customWidth="1"/>
    <col min="6150" max="6150" width="11.140625" style="1" bestFit="1" customWidth="1"/>
    <col min="6151" max="6400" width="9.140625" style="1"/>
    <col min="6401" max="6401" width="4.5703125" style="1" customWidth="1"/>
    <col min="6402" max="6402" width="46.85546875" style="1" customWidth="1"/>
    <col min="6403" max="6403" width="15" style="1" customWidth="1"/>
    <col min="6404" max="6404" width="14.28515625" style="1" customWidth="1"/>
    <col min="6405" max="6405" width="11.7109375" style="1" customWidth="1"/>
    <col min="6406" max="6406" width="11.140625" style="1" bestFit="1" customWidth="1"/>
    <col min="6407" max="6656" width="9.140625" style="1"/>
    <col min="6657" max="6657" width="4.5703125" style="1" customWidth="1"/>
    <col min="6658" max="6658" width="46.85546875" style="1" customWidth="1"/>
    <col min="6659" max="6659" width="15" style="1" customWidth="1"/>
    <col min="6660" max="6660" width="14.28515625" style="1" customWidth="1"/>
    <col min="6661" max="6661" width="11.7109375" style="1" customWidth="1"/>
    <col min="6662" max="6662" width="11.140625" style="1" bestFit="1" customWidth="1"/>
    <col min="6663" max="6912" width="9.140625" style="1"/>
    <col min="6913" max="6913" width="4.5703125" style="1" customWidth="1"/>
    <col min="6914" max="6914" width="46.85546875" style="1" customWidth="1"/>
    <col min="6915" max="6915" width="15" style="1" customWidth="1"/>
    <col min="6916" max="6916" width="14.28515625" style="1" customWidth="1"/>
    <col min="6917" max="6917" width="11.7109375" style="1" customWidth="1"/>
    <col min="6918" max="6918" width="11.140625" style="1" bestFit="1" customWidth="1"/>
    <col min="6919" max="7168" width="9.140625" style="1"/>
    <col min="7169" max="7169" width="4.5703125" style="1" customWidth="1"/>
    <col min="7170" max="7170" width="46.85546875" style="1" customWidth="1"/>
    <col min="7171" max="7171" width="15" style="1" customWidth="1"/>
    <col min="7172" max="7172" width="14.28515625" style="1" customWidth="1"/>
    <col min="7173" max="7173" width="11.7109375" style="1" customWidth="1"/>
    <col min="7174" max="7174" width="11.140625" style="1" bestFit="1" customWidth="1"/>
    <col min="7175" max="7424" width="9.140625" style="1"/>
    <col min="7425" max="7425" width="4.5703125" style="1" customWidth="1"/>
    <col min="7426" max="7426" width="46.85546875" style="1" customWidth="1"/>
    <col min="7427" max="7427" width="15" style="1" customWidth="1"/>
    <col min="7428" max="7428" width="14.28515625" style="1" customWidth="1"/>
    <col min="7429" max="7429" width="11.7109375" style="1" customWidth="1"/>
    <col min="7430" max="7430" width="11.140625" style="1" bestFit="1" customWidth="1"/>
    <col min="7431" max="7680" width="9.140625" style="1"/>
    <col min="7681" max="7681" width="4.5703125" style="1" customWidth="1"/>
    <col min="7682" max="7682" width="46.85546875" style="1" customWidth="1"/>
    <col min="7683" max="7683" width="15" style="1" customWidth="1"/>
    <col min="7684" max="7684" width="14.28515625" style="1" customWidth="1"/>
    <col min="7685" max="7685" width="11.7109375" style="1" customWidth="1"/>
    <col min="7686" max="7686" width="11.140625" style="1" bestFit="1" customWidth="1"/>
    <col min="7687" max="7936" width="9.140625" style="1"/>
    <col min="7937" max="7937" width="4.5703125" style="1" customWidth="1"/>
    <col min="7938" max="7938" width="46.85546875" style="1" customWidth="1"/>
    <col min="7939" max="7939" width="15" style="1" customWidth="1"/>
    <col min="7940" max="7940" width="14.28515625" style="1" customWidth="1"/>
    <col min="7941" max="7941" width="11.7109375" style="1" customWidth="1"/>
    <col min="7942" max="7942" width="11.140625" style="1" bestFit="1" customWidth="1"/>
    <col min="7943" max="8192" width="9.140625" style="1"/>
    <col min="8193" max="8193" width="4.5703125" style="1" customWidth="1"/>
    <col min="8194" max="8194" width="46.85546875" style="1" customWidth="1"/>
    <col min="8195" max="8195" width="15" style="1" customWidth="1"/>
    <col min="8196" max="8196" width="14.28515625" style="1" customWidth="1"/>
    <col min="8197" max="8197" width="11.7109375" style="1" customWidth="1"/>
    <col min="8198" max="8198" width="11.140625" style="1" bestFit="1" customWidth="1"/>
    <col min="8199" max="8448" width="9.140625" style="1"/>
    <col min="8449" max="8449" width="4.5703125" style="1" customWidth="1"/>
    <col min="8450" max="8450" width="46.85546875" style="1" customWidth="1"/>
    <col min="8451" max="8451" width="15" style="1" customWidth="1"/>
    <col min="8452" max="8452" width="14.28515625" style="1" customWidth="1"/>
    <col min="8453" max="8453" width="11.7109375" style="1" customWidth="1"/>
    <col min="8454" max="8454" width="11.140625" style="1" bestFit="1" customWidth="1"/>
    <col min="8455" max="8704" width="9.140625" style="1"/>
    <col min="8705" max="8705" width="4.5703125" style="1" customWidth="1"/>
    <col min="8706" max="8706" width="46.85546875" style="1" customWidth="1"/>
    <col min="8707" max="8707" width="15" style="1" customWidth="1"/>
    <col min="8708" max="8708" width="14.28515625" style="1" customWidth="1"/>
    <col min="8709" max="8709" width="11.7109375" style="1" customWidth="1"/>
    <col min="8710" max="8710" width="11.140625" style="1" bestFit="1" customWidth="1"/>
    <col min="8711" max="8960" width="9.140625" style="1"/>
    <col min="8961" max="8961" width="4.5703125" style="1" customWidth="1"/>
    <col min="8962" max="8962" width="46.85546875" style="1" customWidth="1"/>
    <col min="8963" max="8963" width="15" style="1" customWidth="1"/>
    <col min="8964" max="8964" width="14.28515625" style="1" customWidth="1"/>
    <col min="8965" max="8965" width="11.7109375" style="1" customWidth="1"/>
    <col min="8966" max="8966" width="11.140625" style="1" bestFit="1" customWidth="1"/>
    <col min="8967" max="9216" width="9.140625" style="1"/>
    <col min="9217" max="9217" width="4.5703125" style="1" customWidth="1"/>
    <col min="9218" max="9218" width="46.85546875" style="1" customWidth="1"/>
    <col min="9219" max="9219" width="15" style="1" customWidth="1"/>
    <col min="9220" max="9220" width="14.28515625" style="1" customWidth="1"/>
    <col min="9221" max="9221" width="11.7109375" style="1" customWidth="1"/>
    <col min="9222" max="9222" width="11.140625" style="1" bestFit="1" customWidth="1"/>
    <col min="9223" max="9472" width="9.140625" style="1"/>
    <col min="9473" max="9473" width="4.5703125" style="1" customWidth="1"/>
    <col min="9474" max="9474" width="46.85546875" style="1" customWidth="1"/>
    <col min="9475" max="9475" width="15" style="1" customWidth="1"/>
    <col min="9476" max="9476" width="14.28515625" style="1" customWidth="1"/>
    <col min="9477" max="9477" width="11.7109375" style="1" customWidth="1"/>
    <col min="9478" max="9478" width="11.140625" style="1" bestFit="1" customWidth="1"/>
    <col min="9479" max="9728" width="9.140625" style="1"/>
    <col min="9729" max="9729" width="4.5703125" style="1" customWidth="1"/>
    <col min="9730" max="9730" width="46.85546875" style="1" customWidth="1"/>
    <col min="9731" max="9731" width="15" style="1" customWidth="1"/>
    <col min="9732" max="9732" width="14.28515625" style="1" customWidth="1"/>
    <col min="9733" max="9733" width="11.7109375" style="1" customWidth="1"/>
    <col min="9734" max="9734" width="11.140625" style="1" bestFit="1" customWidth="1"/>
    <col min="9735" max="9984" width="9.140625" style="1"/>
    <col min="9985" max="9985" width="4.5703125" style="1" customWidth="1"/>
    <col min="9986" max="9986" width="46.85546875" style="1" customWidth="1"/>
    <col min="9987" max="9987" width="15" style="1" customWidth="1"/>
    <col min="9988" max="9988" width="14.28515625" style="1" customWidth="1"/>
    <col min="9989" max="9989" width="11.7109375" style="1" customWidth="1"/>
    <col min="9990" max="9990" width="11.140625" style="1" bestFit="1" customWidth="1"/>
    <col min="9991" max="10240" width="9.140625" style="1"/>
    <col min="10241" max="10241" width="4.5703125" style="1" customWidth="1"/>
    <col min="10242" max="10242" width="46.85546875" style="1" customWidth="1"/>
    <col min="10243" max="10243" width="15" style="1" customWidth="1"/>
    <col min="10244" max="10244" width="14.28515625" style="1" customWidth="1"/>
    <col min="10245" max="10245" width="11.7109375" style="1" customWidth="1"/>
    <col min="10246" max="10246" width="11.140625" style="1" bestFit="1" customWidth="1"/>
    <col min="10247" max="10496" width="9.140625" style="1"/>
    <col min="10497" max="10497" width="4.5703125" style="1" customWidth="1"/>
    <col min="10498" max="10498" width="46.85546875" style="1" customWidth="1"/>
    <col min="10499" max="10499" width="15" style="1" customWidth="1"/>
    <col min="10500" max="10500" width="14.28515625" style="1" customWidth="1"/>
    <col min="10501" max="10501" width="11.7109375" style="1" customWidth="1"/>
    <col min="10502" max="10502" width="11.140625" style="1" bestFit="1" customWidth="1"/>
    <col min="10503" max="10752" width="9.140625" style="1"/>
    <col min="10753" max="10753" width="4.5703125" style="1" customWidth="1"/>
    <col min="10754" max="10754" width="46.85546875" style="1" customWidth="1"/>
    <col min="10755" max="10755" width="15" style="1" customWidth="1"/>
    <col min="10756" max="10756" width="14.28515625" style="1" customWidth="1"/>
    <col min="10757" max="10757" width="11.7109375" style="1" customWidth="1"/>
    <col min="10758" max="10758" width="11.140625" style="1" bestFit="1" customWidth="1"/>
    <col min="10759" max="11008" width="9.140625" style="1"/>
    <col min="11009" max="11009" width="4.5703125" style="1" customWidth="1"/>
    <col min="11010" max="11010" width="46.85546875" style="1" customWidth="1"/>
    <col min="11011" max="11011" width="15" style="1" customWidth="1"/>
    <col min="11012" max="11012" width="14.28515625" style="1" customWidth="1"/>
    <col min="11013" max="11013" width="11.7109375" style="1" customWidth="1"/>
    <col min="11014" max="11014" width="11.140625" style="1" bestFit="1" customWidth="1"/>
    <col min="11015" max="11264" width="9.140625" style="1"/>
    <col min="11265" max="11265" width="4.5703125" style="1" customWidth="1"/>
    <col min="11266" max="11266" width="46.85546875" style="1" customWidth="1"/>
    <col min="11267" max="11267" width="15" style="1" customWidth="1"/>
    <col min="11268" max="11268" width="14.28515625" style="1" customWidth="1"/>
    <col min="11269" max="11269" width="11.7109375" style="1" customWidth="1"/>
    <col min="11270" max="11270" width="11.140625" style="1" bestFit="1" customWidth="1"/>
    <col min="11271" max="11520" width="9.140625" style="1"/>
    <col min="11521" max="11521" width="4.5703125" style="1" customWidth="1"/>
    <col min="11522" max="11522" width="46.85546875" style="1" customWidth="1"/>
    <col min="11523" max="11523" width="15" style="1" customWidth="1"/>
    <col min="11524" max="11524" width="14.28515625" style="1" customWidth="1"/>
    <col min="11525" max="11525" width="11.7109375" style="1" customWidth="1"/>
    <col min="11526" max="11526" width="11.140625" style="1" bestFit="1" customWidth="1"/>
    <col min="11527" max="11776" width="9.140625" style="1"/>
    <col min="11777" max="11777" width="4.5703125" style="1" customWidth="1"/>
    <col min="11778" max="11778" width="46.85546875" style="1" customWidth="1"/>
    <col min="11779" max="11779" width="15" style="1" customWidth="1"/>
    <col min="11780" max="11780" width="14.28515625" style="1" customWidth="1"/>
    <col min="11781" max="11781" width="11.7109375" style="1" customWidth="1"/>
    <col min="11782" max="11782" width="11.140625" style="1" bestFit="1" customWidth="1"/>
    <col min="11783" max="12032" width="9.140625" style="1"/>
    <col min="12033" max="12033" width="4.5703125" style="1" customWidth="1"/>
    <col min="12034" max="12034" width="46.85546875" style="1" customWidth="1"/>
    <col min="12035" max="12035" width="15" style="1" customWidth="1"/>
    <col min="12036" max="12036" width="14.28515625" style="1" customWidth="1"/>
    <col min="12037" max="12037" width="11.7109375" style="1" customWidth="1"/>
    <col min="12038" max="12038" width="11.140625" style="1" bestFit="1" customWidth="1"/>
    <col min="12039" max="12288" width="9.140625" style="1"/>
    <col min="12289" max="12289" width="4.5703125" style="1" customWidth="1"/>
    <col min="12290" max="12290" width="46.85546875" style="1" customWidth="1"/>
    <col min="12291" max="12291" width="15" style="1" customWidth="1"/>
    <col min="12292" max="12292" width="14.28515625" style="1" customWidth="1"/>
    <col min="12293" max="12293" width="11.7109375" style="1" customWidth="1"/>
    <col min="12294" max="12294" width="11.140625" style="1" bestFit="1" customWidth="1"/>
    <col min="12295" max="12544" width="9.140625" style="1"/>
    <col min="12545" max="12545" width="4.5703125" style="1" customWidth="1"/>
    <col min="12546" max="12546" width="46.85546875" style="1" customWidth="1"/>
    <col min="12547" max="12547" width="15" style="1" customWidth="1"/>
    <col min="12548" max="12548" width="14.28515625" style="1" customWidth="1"/>
    <col min="12549" max="12549" width="11.7109375" style="1" customWidth="1"/>
    <col min="12550" max="12550" width="11.140625" style="1" bestFit="1" customWidth="1"/>
    <col min="12551" max="12800" width="9.140625" style="1"/>
    <col min="12801" max="12801" width="4.5703125" style="1" customWidth="1"/>
    <col min="12802" max="12802" width="46.85546875" style="1" customWidth="1"/>
    <col min="12803" max="12803" width="15" style="1" customWidth="1"/>
    <col min="12804" max="12804" width="14.28515625" style="1" customWidth="1"/>
    <col min="12805" max="12805" width="11.7109375" style="1" customWidth="1"/>
    <col min="12806" max="12806" width="11.140625" style="1" bestFit="1" customWidth="1"/>
    <col min="12807" max="13056" width="9.140625" style="1"/>
    <col min="13057" max="13057" width="4.5703125" style="1" customWidth="1"/>
    <col min="13058" max="13058" width="46.85546875" style="1" customWidth="1"/>
    <col min="13059" max="13059" width="15" style="1" customWidth="1"/>
    <col min="13060" max="13060" width="14.28515625" style="1" customWidth="1"/>
    <col min="13061" max="13061" width="11.7109375" style="1" customWidth="1"/>
    <col min="13062" max="13062" width="11.140625" style="1" bestFit="1" customWidth="1"/>
    <col min="13063" max="13312" width="9.140625" style="1"/>
    <col min="13313" max="13313" width="4.5703125" style="1" customWidth="1"/>
    <col min="13314" max="13314" width="46.85546875" style="1" customWidth="1"/>
    <col min="13315" max="13315" width="15" style="1" customWidth="1"/>
    <col min="13316" max="13316" width="14.28515625" style="1" customWidth="1"/>
    <col min="13317" max="13317" width="11.7109375" style="1" customWidth="1"/>
    <col min="13318" max="13318" width="11.140625" style="1" bestFit="1" customWidth="1"/>
    <col min="13319" max="13568" width="9.140625" style="1"/>
    <col min="13569" max="13569" width="4.5703125" style="1" customWidth="1"/>
    <col min="13570" max="13570" width="46.85546875" style="1" customWidth="1"/>
    <col min="13571" max="13571" width="15" style="1" customWidth="1"/>
    <col min="13572" max="13572" width="14.28515625" style="1" customWidth="1"/>
    <col min="13573" max="13573" width="11.7109375" style="1" customWidth="1"/>
    <col min="13574" max="13574" width="11.140625" style="1" bestFit="1" customWidth="1"/>
    <col min="13575" max="13824" width="9.140625" style="1"/>
    <col min="13825" max="13825" width="4.5703125" style="1" customWidth="1"/>
    <col min="13826" max="13826" width="46.85546875" style="1" customWidth="1"/>
    <col min="13827" max="13827" width="15" style="1" customWidth="1"/>
    <col min="13828" max="13828" width="14.28515625" style="1" customWidth="1"/>
    <col min="13829" max="13829" width="11.7109375" style="1" customWidth="1"/>
    <col min="13830" max="13830" width="11.140625" style="1" bestFit="1" customWidth="1"/>
    <col min="13831" max="14080" width="9.140625" style="1"/>
    <col min="14081" max="14081" width="4.5703125" style="1" customWidth="1"/>
    <col min="14082" max="14082" width="46.85546875" style="1" customWidth="1"/>
    <col min="14083" max="14083" width="15" style="1" customWidth="1"/>
    <col min="14084" max="14084" width="14.28515625" style="1" customWidth="1"/>
    <col min="14085" max="14085" width="11.7109375" style="1" customWidth="1"/>
    <col min="14086" max="14086" width="11.140625" style="1" bestFit="1" customWidth="1"/>
    <col min="14087" max="14336" width="9.140625" style="1"/>
    <col min="14337" max="14337" width="4.5703125" style="1" customWidth="1"/>
    <col min="14338" max="14338" width="46.85546875" style="1" customWidth="1"/>
    <col min="14339" max="14339" width="15" style="1" customWidth="1"/>
    <col min="14340" max="14340" width="14.28515625" style="1" customWidth="1"/>
    <col min="14341" max="14341" width="11.7109375" style="1" customWidth="1"/>
    <col min="14342" max="14342" width="11.140625" style="1" bestFit="1" customWidth="1"/>
    <col min="14343" max="14592" width="9.140625" style="1"/>
    <col min="14593" max="14593" width="4.5703125" style="1" customWidth="1"/>
    <col min="14594" max="14594" width="46.85546875" style="1" customWidth="1"/>
    <col min="14595" max="14595" width="15" style="1" customWidth="1"/>
    <col min="14596" max="14596" width="14.28515625" style="1" customWidth="1"/>
    <col min="14597" max="14597" width="11.7109375" style="1" customWidth="1"/>
    <col min="14598" max="14598" width="11.140625" style="1" bestFit="1" customWidth="1"/>
    <col min="14599" max="14848" width="9.140625" style="1"/>
    <col min="14849" max="14849" width="4.5703125" style="1" customWidth="1"/>
    <col min="14850" max="14850" width="46.85546875" style="1" customWidth="1"/>
    <col min="14851" max="14851" width="15" style="1" customWidth="1"/>
    <col min="14852" max="14852" width="14.28515625" style="1" customWidth="1"/>
    <col min="14853" max="14853" width="11.7109375" style="1" customWidth="1"/>
    <col min="14854" max="14854" width="11.140625" style="1" bestFit="1" customWidth="1"/>
    <col min="14855" max="15104" width="9.140625" style="1"/>
    <col min="15105" max="15105" width="4.5703125" style="1" customWidth="1"/>
    <col min="15106" max="15106" width="46.85546875" style="1" customWidth="1"/>
    <col min="15107" max="15107" width="15" style="1" customWidth="1"/>
    <col min="15108" max="15108" width="14.28515625" style="1" customWidth="1"/>
    <col min="15109" max="15109" width="11.7109375" style="1" customWidth="1"/>
    <col min="15110" max="15110" width="11.140625" style="1" bestFit="1" customWidth="1"/>
    <col min="15111" max="15360" width="9.140625" style="1"/>
    <col min="15361" max="15361" width="4.5703125" style="1" customWidth="1"/>
    <col min="15362" max="15362" width="46.85546875" style="1" customWidth="1"/>
    <col min="15363" max="15363" width="15" style="1" customWidth="1"/>
    <col min="15364" max="15364" width="14.28515625" style="1" customWidth="1"/>
    <col min="15365" max="15365" width="11.7109375" style="1" customWidth="1"/>
    <col min="15366" max="15366" width="11.140625" style="1" bestFit="1" customWidth="1"/>
    <col min="15367" max="15616" width="9.140625" style="1"/>
    <col min="15617" max="15617" width="4.5703125" style="1" customWidth="1"/>
    <col min="15618" max="15618" width="46.85546875" style="1" customWidth="1"/>
    <col min="15619" max="15619" width="15" style="1" customWidth="1"/>
    <col min="15620" max="15620" width="14.28515625" style="1" customWidth="1"/>
    <col min="15621" max="15621" width="11.7109375" style="1" customWidth="1"/>
    <col min="15622" max="15622" width="11.140625" style="1" bestFit="1" customWidth="1"/>
    <col min="15623" max="15872" width="9.140625" style="1"/>
    <col min="15873" max="15873" width="4.5703125" style="1" customWidth="1"/>
    <col min="15874" max="15874" width="46.85546875" style="1" customWidth="1"/>
    <col min="15875" max="15875" width="15" style="1" customWidth="1"/>
    <col min="15876" max="15876" width="14.28515625" style="1" customWidth="1"/>
    <col min="15877" max="15877" width="11.7109375" style="1" customWidth="1"/>
    <col min="15878" max="15878" width="11.140625" style="1" bestFit="1" customWidth="1"/>
    <col min="15879" max="16128" width="9.140625" style="1"/>
    <col min="16129" max="16129" width="4.5703125" style="1" customWidth="1"/>
    <col min="16130" max="16130" width="46.85546875" style="1" customWidth="1"/>
    <col min="16131" max="16131" width="15" style="1" customWidth="1"/>
    <col min="16132" max="16132" width="14.28515625" style="1" customWidth="1"/>
    <col min="16133" max="16133" width="11.7109375" style="1" customWidth="1"/>
    <col min="16134" max="16134" width="11.140625" style="1" bestFit="1" customWidth="1"/>
    <col min="16135" max="16384" width="9.140625" style="1"/>
  </cols>
  <sheetData>
    <row r="2" spans="2:7">
      <c r="F2" s="3" t="s">
        <v>0</v>
      </c>
    </row>
    <row r="3" spans="2:7">
      <c r="F3" s="3"/>
    </row>
    <row r="4" spans="2:7">
      <c r="B4" s="89" t="s">
        <v>1</v>
      </c>
      <c r="C4" s="89"/>
      <c r="D4" s="89"/>
      <c r="E4" s="89"/>
      <c r="F4" s="89"/>
      <c r="G4" s="89"/>
    </row>
    <row r="5" spans="2:7">
      <c r="B5" s="89" t="s">
        <v>2</v>
      </c>
      <c r="C5" s="89"/>
      <c r="D5" s="89"/>
      <c r="E5" s="89"/>
      <c r="F5" s="89"/>
      <c r="G5" s="89"/>
    </row>
    <row r="6" spans="2:7">
      <c r="B6" s="4"/>
      <c r="C6" s="4"/>
      <c r="D6" s="4"/>
      <c r="E6" s="5"/>
      <c r="F6" s="6"/>
      <c r="G6" s="4"/>
    </row>
    <row r="7" spans="2:7">
      <c r="B7" s="90" t="s">
        <v>3</v>
      </c>
      <c r="C7" s="92" t="s">
        <v>4</v>
      </c>
      <c r="D7" s="92" t="s">
        <v>5</v>
      </c>
      <c r="E7" s="94" t="s">
        <v>6</v>
      </c>
      <c r="F7" s="95"/>
      <c r="G7" s="96"/>
    </row>
    <row r="8" spans="2:7" ht="30" customHeight="1">
      <c r="B8" s="91"/>
      <c r="C8" s="93"/>
      <c r="D8" s="93"/>
      <c r="E8" s="7" t="s">
        <v>7</v>
      </c>
      <c r="F8" s="7" t="s">
        <v>8</v>
      </c>
      <c r="G8" s="7" t="s">
        <v>9</v>
      </c>
    </row>
    <row r="9" spans="2:7" ht="17.25" hidden="1" customHeight="1">
      <c r="B9" s="8" t="s">
        <v>10</v>
      </c>
      <c r="C9" s="8" t="s">
        <v>11</v>
      </c>
      <c r="D9" s="9">
        <f>SUM(D10:D11)</f>
        <v>0</v>
      </c>
      <c r="E9" s="9">
        <f>SUM(E10:E11)</f>
        <v>0</v>
      </c>
      <c r="F9" s="10">
        <f>SUM(F10:F11)</f>
        <v>0</v>
      </c>
      <c r="G9" s="9">
        <f>SUM(G10:G11)</f>
        <v>0</v>
      </c>
    </row>
    <row r="10" spans="2:7" ht="17.25" hidden="1" customHeight="1">
      <c r="B10" s="11"/>
      <c r="C10" s="11" t="s">
        <v>12</v>
      </c>
      <c r="D10" s="12">
        <f>E10+F10+G10</f>
        <v>0</v>
      </c>
      <c r="E10" s="13"/>
      <c r="F10" s="14"/>
      <c r="G10" s="13"/>
    </row>
    <row r="11" spans="2:7" ht="17.25" hidden="1" customHeight="1">
      <c r="B11" s="11"/>
      <c r="C11" s="11" t="s">
        <v>13</v>
      </c>
      <c r="D11" s="12">
        <f>E11+F11+G11</f>
        <v>0</v>
      </c>
      <c r="E11" s="13"/>
      <c r="F11" s="14"/>
      <c r="G11" s="13"/>
    </row>
    <row r="12" spans="2:7" ht="17.25" customHeight="1">
      <c r="B12" s="8" t="s">
        <v>10</v>
      </c>
      <c r="C12" s="8" t="s">
        <v>14</v>
      </c>
      <c r="D12" s="9"/>
      <c r="E12" s="9"/>
      <c r="F12" s="10"/>
      <c r="G12" s="9"/>
    </row>
    <row r="13" spans="2:7" ht="15.75" customHeight="1">
      <c r="B13" s="11">
        <v>1</v>
      </c>
      <c r="C13" s="12" t="s">
        <v>15</v>
      </c>
      <c r="D13" s="15">
        <v>64266</v>
      </c>
      <c r="E13" s="15">
        <v>0</v>
      </c>
      <c r="F13" s="15">
        <v>64266</v>
      </c>
      <c r="G13" s="15">
        <v>0</v>
      </c>
    </row>
    <row r="14" spans="2:7">
      <c r="B14" s="16"/>
      <c r="C14" s="16" t="s">
        <v>16</v>
      </c>
      <c r="D14" s="17">
        <v>40207</v>
      </c>
      <c r="E14" s="18">
        <v>0</v>
      </c>
      <c r="F14" s="19">
        <v>40207</v>
      </c>
      <c r="G14" s="18"/>
    </row>
    <row r="15" spans="2:7">
      <c r="B15" s="16"/>
      <c r="C15" s="16" t="s">
        <v>17</v>
      </c>
      <c r="D15" s="17">
        <v>24059</v>
      </c>
      <c r="E15" s="18">
        <v>0</v>
      </c>
      <c r="F15" s="19">
        <v>24059</v>
      </c>
      <c r="G15" s="18"/>
    </row>
    <row r="16" spans="2:7" ht="10.5" customHeight="1">
      <c r="B16" s="16"/>
      <c r="C16" s="16"/>
      <c r="D16" s="18"/>
      <c r="E16" s="18"/>
      <c r="F16" s="19"/>
      <c r="G16" s="18"/>
    </row>
    <row r="17" spans="2:7">
      <c r="B17" s="11">
        <v>2</v>
      </c>
      <c r="C17" s="12" t="s">
        <v>18</v>
      </c>
      <c r="D17" s="15">
        <v>3173102</v>
      </c>
      <c r="E17" s="15">
        <v>3173102</v>
      </c>
      <c r="F17" s="15">
        <v>0</v>
      </c>
      <c r="G17" s="15">
        <v>0</v>
      </c>
    </row>
    <row r="18" spans="2:7">
      <c r="B18" s="16"/>
      <c r="C18" s="16" t="s">
        <v>16</v>
      </c>
      <c r="D18" s="17">
        <v>1392582</v>
      </c>
      <c r="E18" s="18">
        <v>1392582</v>
      </c>
      <c r="F18" s="19"/>
      <c r="G18" s="18"/>
    </row>
    <row r="19" spans="2:7">
      <c r="B19" s="16"/>
      <c r="C19" s="16" t="s">
        <v>17</v>
      </c>
      <c r="D19" s="17">
        <v>1780520</v>
      </c>
      <c r="E19" s="18">
        <v>1780520</v>
      </c>
      <c r="F19" s="19"/>
      <c r="G19" s="18"/>
    </row>
    <row r="20" spans="2:7" ht="10.5" customHeight="1">
      <c r="B20" s="16"/>
      <c r="C20" s="16"/>
      <c r="D20" s="18"/>
      <c r="E20" s="20"/>
      <c r="F20" s="19"/>
      <c r="G20" s="18"/>
    </row>
    <row r="21" spans="2:7">
      <c r="B21" s="11">
        <v>3</v>
      </c>
      <c r="C21" s="12" t="s">
        <v>19</v>
      </c>
      <c r="D21" s="15">
        <v>3384366</v>
      </c>
      <c r="E21" s="15">
        <v>1762668</v>
      </c>
      <c r="F21" s="15">
        <v>1389298</v>
      </c>
      <c r="G21" s="15">
        <v>232400</v>
      </c>
    </row>
    <row r="22" spans="2:7">
      <c r="B22" s="16"/>
      <c r="C22" s="16" t="s">
        <v>16</v>
      </c>
      <c r="D22" s="17">
        <v>1763668</v>
      </c>
      <c r="E22" s="18">
        <v>1753668</v>
      </c>
      <c r="F22" s="19">
        <v>10000</v>
      </c>
      <c r="G22" s="18"/>
    </row>
    <row r="23" spans="2:7">
      <c r="B23" s="16"/>
      <c r="C23" s="16" t="s">
        <v>17</v>
      </c>
      <c r="D23" s="17">
        <v>1620698</v>
      </c>
      <c r="E23" s="18">
        <v>9000</v>
      </c>
      <c r="F23" s="19">
        <v>1379298</v>
      </c>
      <c r="G23" s="19">
        <v>232400</v>
      </c>
    </row>
    <row r="24" spans="2:7" ht="10.5" customHeight="1">
      <c r="B24" s="16"/>
      <c r="C24" s="16"/>
      <c r="D24" s="18"/>
      <c r="E24" s="20"/>
      <c r="F24" s="19"/>
      <c r="G24" s="18"/>
    </row>
    <row r="25" spans="2:7">
      <c r="B25" s="11">
        <v>4</v>
      </c>
      <c r="C25" s="12" t="s">
        <v>20</v>
      </c>
      <c r="D25" s="15">
        <v>1414221</v>
      </c>
      <c r="E25" s="15">
        <v>1371221</v>
      </c>
      <c r="F25" s="15">
        <v>43000</v>
      </c>
      <c r="G25" s="15">
        <v>0</v>
      </c>
    </row>
    <row r="26" spans="2:7">
      <c r="B26" s="16"/>
      <c r="C26" s="16" t="s">
        <v>16</v>
      </c>
      <c r="D26" s="17">
        <v>1398457</v>
      </c>
      <c r="E26" s="18">
        <v>1355457</v>
      </c>
      <c r="F26" s="19">
        <v>43000</v>
      </c>
      <c r="G26" s="18"/>
    </row>
    <row r="27" spans="2:7">
      <c r="B27" s="16"/>
      <c r="C27" s="16" t="s">
        <v>17</v>
      </c>
      <c r="D27" s="17">
        <v>15764</v>
      </c>
      <c r="E27" s="18">
        <v>15764</v>
      </c>
      <c r="F27" s="19"/>
      <c r="G27" s="18"/>
    </row>
    <row r="28" spans="2:7" ht="10.5" customHeight="1">
      <c r="B28" s="16"/>
      <c r="C28" s="16"/>
      <c r="D28" s="18"/>
      <c r="E28" s="20"/>
      <c r="F28" s="19"/>
      <c r="G28" s="18"/>
    </row>
    <row r="29" spans="2:7" ht="31.5">
      <c r="B29" s="11">
        <v>5</v>
      </c>
      <c r="C29" s="12" t="s">
        <v>21</v>
      </c>
      <c r="D29" s="15">
        <v>677718</v>
      </c>
      <c r="E29" s="15">
        <v>647718</v>
      </c>
      <c r="F29" s="15">
        <v>10814</v>
      </c>
      <c r="G29" s="15">
        <v>19186</v>
      </c>
    </row>
    <row r="30" spans="2:7">
      <c r="B30" s="16"/>
      <c r="C30" s="16" t="s">
        <v>16</v>
      </c>
      <c r="D30" s="17">
        <v>553085</v>
      </c>
      <c r="E30" s="18">
        <v>523085</v>
      </c>
      <c r="F30" s="19">
        <v>10814</v>
      </c>
      <c r="G30" s="18">
        <v>19186</v>
      </c>
    </row>
    <row r="31" spans="2:7">
      <c r="B31" s="16"/>
      <c r="C31" s="16" t="s">
        <v>17</v>
      </c>
      <c r="D31" s="17">
        <v>124633</v>
      </c>
      <c r="E31" s="18">
        <v>124633</v>
      </c>
      <c r="F31" s="21"/>
      <c r="G31" s="20"/>
    </row>
    <row r="32" spans="2:7" ht="10.5" customHeight="1">
      <c r="B32" s="16"/>
      <c r="C32" s="16"/>
      <c r="D32" s="18"/>
      <c r="E32" s="20"/>
      <c r="F32" s="19"/>
      <c r="G32" s="18"/>
    </row>
    <row r="33" spans="2:8" ht="47.25">
      <c r="B33" s="11">
        <v>6</v>
      </c>
      <c r="C33" s="12" t="s">
        <v>22</v>
      </c>
      <c r="D33" s="15">
        <v>3082247</v>
      </c>
      <c r="E33" s="15">
        <v>0</v>
      </c>
      <c r="F33" s="15">
        <v>3082247</v>
      </c>
      <c r="G33" s="15">
        <v>0</v>
      </c>
    </row>
    <row r="34" spans="2:8">
      <c r="B34" s="16"/>
      <c r="C34" s="16" t="s">
        <v>16</v>
      </c>
      <c r="D34" s="17">
        <v>755910</v>
      </c>
      <c r="E34" s="20"/>
      <c r="F34" s="19">
        <v>755910</v>
      </c>
      <c r="G34" s="18"/>
    </row>
    <row r="35" spans="2:8">
      <c r="B35" s="16"/>
      <c r="C35" s="16" t="s">
        <v>17</v>
      </c>
      <c r="D35" s="17">
        <v>2326337</v>
      </c>
      <c r="E35" s="20"/>
      <c r="F35" s="19">
        <v>2326337</v>
      </c>
      <c r="G35" s="18"/>
    </row>
    <row r="36" spans="2:8">
      <c r="B36" s="22"/>
      <c r="C36" s="23" t="s">
        <v>23</v>
      </c>
      <c r="D36" s="24"/>
      <c r="E36" s="25"/>
      <c r="F36" s="26"/>
      <c r="G36" s="24"/>
      <c r="H36" s="27"/>
    </row>
    <row r="37" spans="2:8" ht="31.5">
      <c r="B37" s="11">
        <v>7</v>
      </c>
      <c r="C37" s="12" t="s">
        <v>24</v>
      </c>
      <c r="D37" s="15">
        <v>715083</v>
      </c>
      <c r="E37" s="15">
        <v>141398</v>
      </c>
      <c r="F37" s="15">
        <v>573685</v>
      </c>
      <c r="G37" s="15">
        <v>0</v>
      </c>
    </row>
    <row r="38" spans="2:8">
      <c r="B38" s="16"/>
      <c r="C38" s="16" t="s">
        <v>16</v>
      </c>
      <c r="D38" s="17">
        <v>643608</v>
      </c>
      <c r="E38" s="18">
        <v>136398</v>
      </c>
      <c r="F38" s="19">
        <v>507210</v>
      </c>
      <c r="G38" s="18"/>
    </row>
    <row r="39" spans="2:8">
      <c r="B39" s="16"/>
      <c r="C39" s="16" t="s">
        <v>17</v>
      </c>
      <c r="D39" s="17">
        <v>71475</v>
      </c>
      <c r="E39" s="18">
        <v>5000</v>
      </c>
      <c r="F39" s="19">
        <v>66475</v>
      </c>
      <c r="G39" s="18"/>
    </row>
    <row r="40" spans="2:8" ht="10.5" customHeight="1">
      <c r="B40" s="16"/>
      <c r="C40" s="16"/>
      <c r="D40" s="18"/>
      <c r="E40" s="20"/>
      <c r="F40" s="19"/>
      <c r="G40" s="18"/>
    </row>
    <row r="41" spans="2:8">
      <c r="B41" s="11">
        <v>8</v>
      </c>
      <c r="C41" s="12" t="s">
        <v>25</v>
      </c>
      <c r="D41" s="15">
        <v>1290507</v>
      </c>
      <c r="E41" s="15">
        <v>2241</v>
      </c>
      <c r="F41" s="15">
        <v>1288266</v>
      </c>
      <c r="G41" s="15">
        <v>0</v>
      </c>
    </row>
    <row r="42" spans="2:8">
      <c r="B42" s="16"/>
      <c r="C42" s="16" t="s">
        <v>16</v>
      </c>
      <c r="D42" s="17">
        <v>1290507</v>
      </c>
      <c r="E42" s="18">
        <v>2241</v>
      </c>
      <c r="F42" s="19">
        <v>1288266</v>
      </c>
      <c r="G42" s="18"/>
    </row>
    <row r="43" spans="2:8">
      <c r="B43" s="16"/>
      <c r="C43" s="16" t="s">
        <v>17</v>
      </c>
      <c r="D43" s="17">
        <v>0</v>
      </c>
      <c r="E43" s="20"/>
      <c r="F43" s="21"/>
      <c r="G43" s="18"/>
    </row>
    <row r="44" spans="2:8" ht="10.5" customHeight="1">
      <c r="B44" s="16"/>
      <c r="C44" s="16"/>
      <c r="D44" s="18"/>
      <c r="E44" s="20"/>
      <c r="F44" s="19"/>
      <c r="G44" s="18"/>
    </row>
    <row r="45" spans="2:8" ht="31.5">
      <c r="B45" s="11">
        <v>9</v>
      </c>
      <c r="C45" s="12" t="s">
        <v>26</v>
      </c>
      <c r="D45" s="15">
        <v>0</v>
      </c>
      <c r="E45" s="15">
        <v>0</v>
      </c>
      <c r="F45" s="15">
        <v>0</v>
      </c>
      <c r="G45" s="15">
        <v>0</v>
      </c>
    </row>
    <row r="46" spans="2:8">
      <c r="B46" s="16"/>
      <c r="C46" s="16" t="s">
        <v>16</v>
      </c>
      <c r="D46" s="17">
        <v>0</v>
      </c>
      <c r="E46" s="20"/>
      <c r="F46" s="19"/>
      <c r="G46" s="18"/>
    </row>
    <row r="47" spans="2:8">
      <c r="B47" s="16"/>
      <c r="C47" s="16" t="s">
        <v>17</v>
      </c>
      <c r="D47" s="17">
        <v>0</v>
      </c>
      <c r="E47" s="20"/>
      <c r="F47" s="19"/>
      <c r="G47" s="18"/>
    </row>
    <row r="48" spans="2:8" ht="30.75" hidden="1" customHeight="1">
      <c r="B48" s="16"/>
      <c r="C48" s="28" t="s">
        <v>27</v>
      </c>
      <c r="D48" s="15">
        <v>0</v>
      </c>
      <c r="E48" s="29">
        <v>0</v>
      </c>
      <c r="F48" s="15">
        <v>0</v>
      </c>
      <c r="G48" s="15">
        <v>0</v>
      </c>
    </row>
    <row r="49" spans="2:9" ht="30.75" customHeight="1">
      <c r="B49" s="16"/>
      <c r="C49" s="28" t="s">
        <v>28</v>
      </c>
      <c r="D49" s="15">
        <v>13801510</v>
      </c>
      <c r="E49" s="15">
        <v>7098348</v>
      </c>
      <c r="F49" s="15">
        <v>6451576</v>
      </c>
      <c r="G49" s="15">
        <v>251586</v>
      </c>
    </row>
    <row r="50" spans="2:9">
      <c r="B50" s="16"/>
      <c r="C50" s="30" t="s">
        <v>16</v>
      </c>
      <c r="D50" s="17">
        <v>7838024</v>
      </c>
      <c r="E50" s="18">
        <v>5163431</v>
      </c>
      <c r="F50" s="19">
        <v>2655407</v>
      </c>
      <c r="G50" s="18">
        <v>19186</v>
      </c>
    </row>
    <row r="51" spans="2:9">
      <c r="B51" s="16"/>
      <c r="C51" s="30" t="s">
        <v>17</v>
      </c>
      <c r="D51" s="17">
        <v>5963486</v>
      </c>
      <c r="E51" s="18">
        <v>1934917</v>
      </c>
      <c r="F51" s="19">
        <v>3796169</v>
      </c>
      <c r="G51" s="18">
        <v>232400</v>
      </c>
    </row>
    <row r="52" spans="2:9" ht="31.5">
      <c r="B52" s="31">
        <v>10</v>
      </c>
      <c r="C52" s="32" t="s">
        <v>29</v>
      </c>
      <c r="D52" s="33">
        <v>328228</v>
      </c>
      <c r="E52" s="18">
        <v>319567</v>
      </c>
      <c r="F52" s="34">
        <v>8661</v>
      </c>
      <c r="G52" s="18"/>
    </row>
    <row r="53" spans="2:9" ht="31.5">
      <c r="B53" s="31">
        <v>11</v>
      </c>
      <c r="C53" s="32" t="s">
        <v>30</v>
      </c>
      <c r="D53" s="33">
        <v>-23750</v>
      </c>
      <c r="E53" s="19">
        <v>-23750</v>
      </c>
      <c r="F53" s="18"/>
      <c r="G53" s="18"/>
    </row>
    <row r="54" spans="2:9" ht="30.75" customHeight="1">
      <c r="B54" s="31">
        <v>14</v>
      </c>
      <c r="C54" s="32" t="s">
        <v>31</v>
      </c>
      <c r="D54" s="15">
        <v>14105988</v>
      </c>
      <c r="E54" s="15">
        <v>7394165</v>
      </c>
      <c r="F54" s="15">
        <v>6460237</v>
      </c>
      <c r="G54" s="15">
        <v>251586</v>
      </c>
    </row>
    <row r="56" spans="2:9" s="41" customFormat="1">
      <c r="B56" s="35"/>
      <c r="C56" s="35" t="s">
        <v>32</v>
      </c>
      <c r="D56" s="36"/>
      <c r="E56" s="37"/>
      <c r="F56" s="38"/>
      <c r="G56" s="36"/>
      <c r="H56" s="39"/>
      <c r="I56" s="40"/>
    </row>
    <row r="57" spans="2:9" s="41" customFormat="1">
      <c r="B57" s="42"/>
      <c r="C57" s="42" t="s">
        <v>33</v>
      </c>
      <c r="D57" s="36"/>
      <c r="E57" s="37"/>
      <c r="F57" s="38"/>
      <c r="G57" s="36"/>
      <c r="H57" s="39"/>
      <c r="I57" s="40"/>
    </row>
    <row r="58" spans="2:9" s="41" customFormat="1">
      <c r="B58" s="35"/>
      <c r="C58" s="35"/>
      <c r="D58" s="36"/>
      <c r="E58" s="37"/>
      <c r="F58" s="43">
        <f>4838590+3+2716227</f>
        <v>7554820</v>
      </c>
      <c r="G58" s="36"/>
      <c r="H58" s="39"/>
      <c r="I58" s="40"/>
    </row>
    <row r="59" spans="2:9" s="41" customFormat="1">
      <c r="B59" s="44"/>
      <c r="C59" s="44" t="s">
        <v>34</v>
      </c>
      <c r="D59" s="36"/>
      <c r="E59" s="37"/>
      <c r="F59" s="43"/>
      <c r="G59" s="36"/>
      <c r="H59" s="45"/>
      <c r="I59" s="46"/>
    </row>
    <row r="60" spans="2:9" s="47" customFormat="1">
      <c r="B60" s="35"/>
      <c r="C60" s="35" t="s">
        <v>35</v>
      </c>
      <c r="E60" s="48"/>
      <c r="F60" s="49">
        <f>F54+G54-F58</f>
        <v>-842997</v>
      </c>
      <c r="H60" s="50"/>
    </row>
    <row r="61" spans="2:9" s="51" customFormat="1">
      <c r="B61" s="42"/>
      <c r="C61" s="42" t="s">
        <v>36</v>
      </c>
      <c r="E61" s="52"/>
      <c r="F61" s="53"/>
      <c r="H61" s="54"/>
    </row>
    <row r="62" spans="2:9" s="60" customFormat="1">
      <c r="B62" s="44"/>
      <c r="C62" s="44"/>
      <c r="D62" s="55"/>
      <c r="E62" s="56"/>
      <c r="F62" s="57"/>
      <c r="G62" s="58"/>
      <c r="H62" s="59"/>
      <c r="I62" s="58"/>
    </row>
    <row r="63" spans="2:9" s="66" customFormat="1">
      <c r="B63" s="35"/>
      <c r="C63" s="35" t="s">
        <v>37</v>
      </c>
      <c r="D63" s="61"/>
      <c r="E63" s="62"/>
      <c r="F63" s="63"/>
      <c r="G63" s="64"/>
      <c r="H63" s="65"/>
      <c r="I63" s="64"/>
    </row>
    <row r="64" spans="2:9" s="72" customFormat="1">
      <c r="B64" s="42"/>
      <c r="C64" s="42" t="s">
        <v>38</v>
      </c>
      <c r="D64" s="67"/>
      <c r="E64" s="68"/>
      <c r="F64" s="69"/>
      <c r="G64" s="70"/>
      <c r="H64" s="71"/>
      <c r="I64" s="70"/>
    </row>
    <row r="65" spans="2:9" s="78" customFormat="1">
      <c r="B65" s="35"/>
      <c r="C65" s="35"/>
      <c r="D65" s="73"/>
      <c r="E65" s="74"/>
      <c r="F65" s="75"/>
      <c r="G65" s="76"/>
      <c r="H65" s="77"/>
      <c r="I65" s="76"/>
    </row>
    <row r="66" spans="2:9" s="66" customFormat="1">
      <c r="B66" s="35"/>
      <c r="C66" s="35" t="s">
        <v>39</v>
      </c>
      <c r="D66" s="61"/>
      <c r="E66" s="79"/>
      <c r="F66" s="63"/>
      <c r="G66" s="65"/>
      <c r="H66" s="64"/>
    </row>
    <row r="67" spans="2:9" s="72" customFormat="1">
      <c r="B67" s="42"/>
      <c r="C67" s="42" t="s">
        <v>40</v>
      </c>
      <c r="D67" s="67"/>
      <c r="E67" s="80"/>
      <c r="F67" s="69"/>
      <c r="G67" s="71"/>
      <c r="H67" s="70"/>
    </row>
    <row r="68" spans="2:9" s="78" customFormat="1">
      <c r="B68" s="42"/>
      <c r="C68" s="42"/>
      <c r="D68" s="73"/>
      <c r="E68" s="74"/>
      <c r="F68" s="75"/>
      <c r="G68" s="76"/>
      <c r="H68" s="77"/>
      <c r="I68" s="76"/>
    </row>
    <row r="69" spans="2:9" s="72" customFormat="1">
      <c r="B69" s="44"/>
      <c r="C69" s="81" t="s">
        <v>41</v>
      </c>
      <c r="D69" s="82"/>
      <c r="E69" s="83"/>
      <c r="F69" s="84"/>
      <c r="G69" s="85"/>
      <c r="H69" s="86"/>
      <c r="I69" s="85"/>
    </row>
    <row r="70" spans="2:9">
      <c r="B70" s="44"/>
      <c r="C70" s="87" t="s">
        <v>42</v>
      </c>
    </row>
    <row r="71" spans="2:9">
      <c r="B71" s="42"/>
      <c r="C71" s="87" t="s">
        <v>43</v>
      </c>
    </row>
    <row r="226" spans="5:5">
      <c r="E226" s="1"/>
    </row>
  </sheetData>
  <mergeCells count="6">
    <mergeCell ref="B4:G4"/>
    <mergeCell ref="B5:G5"/>
    <mergeCell ref="B7:B8"/>
    <mergeCell ref="C7:C8"/>
    <mergeCell ref="D7:D8"/>
    <mergeCell ref="E7:G7"/>
  </mergeCells>
  <printOptions horizontalCentered="1"/>
  <pageMargins left="0.75" right="0.75" top="0.11811023622047245" bottom="0.11811023622047245" header="0.51181102362204722" footer="0.51181102362204722"/>
  <pageSetup paperSize="9" scale="7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Pril6</vt:lpstr>
    </vt:vector>
  </TitlesOfParts>
  <Company>vt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Reneta Koleva</dc:creator>
  <cp:lastModifiedBy>Desislava Filcheva</cp:lastModifiedBy>
  <dcterms:created xsi:type="dcterms:W3CDTF">2020-01-23T12:20:15Z</dcterms:created>
  <dcterms:modified xsi:type="dcterms:W3CDTF">2020-01-23T13:10:06Z</dcterms:modified>
</cp:coreProperties>
</file>