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320" windowHeight="10305"/>
  </bookViews>
  <sheets>
    <sheet name="КСС Позиция 1" sheetId="1" r:id="rId1"/>
  </sheets>
  <calcPr calcId="125725"/>
</workbook>
</file>

<file path=xl/calcChain.xml><?xml version="1.0" encoding="utf-8"?>
<calcChain xmlns="http://schemas.openxmlformats.org/spreadsheetml/2006/main">
  <c r="F40" i="1"/>
  <c r="F93" l="1"/>
  <c r="F76"/>
  <c r="F107"/>
  <c r="F18"/>
  <c r="F108" l="1"/>
</calcChain>
</file>

<file path=xl/sharedStrings.xml><?xml version="1.0" encoding="utf-8"?>
<sst xmlns="http://schemas.openxmlformats.org/spreadsheetml/2006/main" count="180" uniqueCount="92">
  <si>
    <t>I</t>
  </si>
  <si>
    <t>№</t>
  </si>
  <si>
    <t>бр.</t>
  </si>
  <si>
    <t>бр</t>
  </si>
  <si>
    <t>Вид на актива (доставката)</t>
  </si>
  <si>
    <t>Коли-чество</t>
  </si>
  <si>
    <t>КУХНЕНСКИ СЕКТОР</t>
  </si>
  <si>
    <t>ПЕРАЛЕН СЕКТОР</t>
  </si>
  <si>
    <t>ДЕТСКИ И ЯСЛЕНА ГРУПИ</t>
  </si>
  <si>
    <t>Eд. м-ка</t>
  </si>
  <si>
    <t>КОРПУС А2 - СТОЛОВА</t>
  </si>
  <si>
    <t>база за топлинни съоръжения</t>
  </si>
  <si>
    <t xml:space="preserve">КУХНЕНСКИ СЕКТОР </t>
  </si>
  <si>
    <t xml:space="preserve">Работна маса от неръждаема стомана крайстенна със заден борд и с долен плот </t>
  </si>
  <si>
    <t>Работна маса от неръждаема стомана с три умивални басейни  и заден борд</t>
  </si>
  <si>
    <t>Работна маса от неръждаема стомана  с един умивален басейн  и заден борд</t>
  </si>
  <si>
    <t>Стилажи петрафтови - чисто бельо</t>
  </si>
  <si>
    <t xml:space="preserve">Двугнездна шкаф-мивка от неръждаема стомана </t>
  </si>
  <si>
    <t xml:space="preserve">Едногнездна шкаф-мивка от неръждаема стомана </t>
  </si>
  <si>
    <t xml:space="preserve">Шкаф чисти съдове от неръждаема стомана </t>
  </si>
  <si>
    <t>1. КУХНЯ</t>
  </si>
  <si>
    <t>стелаж на 4 нива, неръждаема стомана, 105/45/180</t>
  </si>
  <si>
    <t>метален гардероб облекло персонал двоен</t>
  </si>
  <si>
    <t xml:space="preserve">шкаф за средства и препарати за измиване и дезинфекция </t>
  </si>
  <si>
    <t>крайстенен шкаф хляб с плъзгащи се врати и междинен плот</t>
  </si>
  <si>
    <t>2. ПЕРАЛНО</t>
  </si>
  <si>
    <t>стелажи 5-рафтови от неръждаема стомана 180/60/180см</t>
  </si>
  <si>
    <t>стелаж на 4 нива неръждаема стомана, 120/40/180</t>
  </si>
  <si>
    <t>3. РАЗЛИВНИ ГРУПИ</t>
  </si>
  <si>
    <t>помощна маса 60/40/85 неръждаема стомана с долен и междинен плотове</t>
  </si>
  <si>
    <t>шкаф чисти съдове неръждаема стомана 40/70/180</t>
  </si>
  <si>
    <t>5. ДЕТСКИ И ЯСЛЕНА ГРУПИ</t>
  </si>
  <si>
    <t>6. КАНЦЕЛАРИИ, САЛОН,  КАБИНЕТИ</t>
  </si>
  <si>
    <t>шкаф медицински 90/40, H=133 см</t>
  </si>
  <si>
    <t>Стелаж на 4 нива неръждаема стомана, 120/60/180</t>
  </si>
  <si>
    <t>Крайстенен шкаф с плъзгащи се врати и междинен плот, неръждаема стомана, 120/60/85</t>
  </si>
  <si>
    <t>Маса крайстенна работна с вграден умивален басейн с долен плот, неръждаема стомана, 120/60/85</t>
  </si>
  <si>
    <t>Стелаж на 4 нива, неръждаема стомана, 105/45/180</t>
  </si>
  <si>
    <t>Маса крайстенна работна с долен плот, неръждаема стомана, 70/50/85</t>
  </si>
  <si>
    <t>Кош за отпадъци 150 л, с отваряем капак на панта с предпазител срещу самоволно затваряне, неръждаема стомана</t>
  </si>
  <si>
    <t>Стелаж на 6 нива неръждаема стомана, 120/60/180</t>
  </si>
  <si>
    <t>Крайстенен шкаф с плъзгащи се врати и междинен плот, неръждаема стомана, 90/60/85</t>
  </si>
  <si>
    <t>Крайстенен шкаф с плъзгащи се врати и междинен плот, неръждаема стомана, 150/60/85</t>
  </si>
  <si>
    <t>Кош за отпадъци с педал и херметичен капак ф40/65</t>
  </si>
  <si>
    <t>Маса крайстенна работна, неръждаема стомана, 60/60/85</t>
  </si>
  <si>
    <t>Маса крайстенна работна, неръждаема стомана, 120/40/85</t>
  </si>
  <si>
    <t>Стелаж на 5 нива неръждаема стомана, 120/40/180</t>
  </si>
  <si>
    <t>Маса крайстенна работна с вграден умивален басейн с долен плот, неръждаема стомана, 180/60/85</t>
  </si>
  <si>
    <t>Мивка безконтактна</t>
  </si>
  <si>
    <t xml:space="preserve">Кран воден </t>
  </si>
  <si>
    <t>Количка стелажна</t>
  </si>
  <si>
    <t>Плот конзолен неръждаема стомана 45/100</t>
  </si>
  <si>
    <t>Островна работна маса с долен плот неръждаема стомана 90/60/85</t>
  </si>
  <si>
    <t>Островна работна маса с долен плот неръждаема стомана 150/70/85</t>
  </si>
  <si>
    <t>Метален гардероб двоен, прахово боядисан в сив или бял цвят, едноточково заключване, вентилационни отвори, рафт в долната част на гардероба, 76/ 45/ 185 см</t>
  </si>
  <si>
    <t>Метален шкаф двоен с три рафта в едната секция, 90/45/185</t>
  </si>
  <si>
    <t>УЧИЛИЩЕН СЕКТОР</t>
  </si>
  <si>
    <t>класна стая № 106 (стол)</t>
  </si>
  <si>
    <t>кухненски шкафове</t>
  </si>
  <si>
    <t>кухненска мивка</t>
  </si>
  <si>
    <t>шкаф за химикали</t>
  </si>
  <si>
    <t>Доставка на плот неръждаема стомана 1000/450/800 мм</t>
  </si>
  <si>
    <t>Доставка на рафтов стелаж изложбен 1000/450/1800мм</t>
  </si>
  <si>
    <t>Доставка на рафтов стелаж складов 1000/600/1800м</t>
  </si>
  <si>
    <t>Доставка на плот неръждаема стомана 1200/600/800мм с драшкомпактор</t>
  </si>
  <si>
    <t>Доставка на двугнезден умивален басейн от неръждаема стомана 1100/550/200мм</t>
  </si>
  <si>
    <t>Доставка на стелаж за отцеждане 1200/400/1000мм</t>
  </si>
  <si>
    <t>Доставка на шкаф трапезна посуда 600/600/1800 мм</t>
  </si>
  <si>
    <t xml:space="preserve">Доставка на крайстенен шкаф хляб 600/600/1800 мм </t>
  </si>
  <si>
    <t xml:space="preserve">Доставка на метален гардероб облекло персонал 600/600/1800 мм </t>
  </si>
  <si>
    <t xml:space="preserve">Доставка на шкаф за средства и препарати за измиване и дезинфекция 600/600/1800 мм </t>
  </si>
  <si>
    <t>СТЕЛАЖ НА 4 НИВА, НЕРЪЖДАЕМА СТОМАНА</t>
  </si>
  <si>
    <t>РАФТОВЕ ЗА ХРАНИТЕЛНИ ПРОДУКТИ - МЕТАЛНИ</t>
  </si>
  <si>
    <t xml:space="preserve">СТЕЛАЖ НА 4 НИВА НЕРЪЖДАЕМА СТОМАНА </t>
  </si>
  <si>
    <t>ПОМОЩНА МАСАНЕРЪЖДАЕМА СТОМАНА С ДОЛЕН И МЕЖДЕНЕН ПЛОТОВЕ</t>
  </si>
  <si>
    <t>ШКАФ ЧИСТИ СЪДОВЕ НЕРЪЖДАЕМА СТОМАН</t>
  </si>
  <si>
    <t>За обект  ДГ "Ален мак", гр. Велико Търново</t>
  </si>
  <si>
    <r>
      <rPr>
        <b/>
        <sz val="14"/>
        <color theme="1"/>
        <rFont val="Arial Narrow"/>
        <family val="2"/>
        <charset val="204"/>
      </rPr>
      <t>Списък "Кухненско обзавеждане за учебни и детски заведения"</t>
    </r>
    <r>
      <rPr>
        <b/>
        <sz val="11"/>
        <color theme="1"/>
        <rFont val="Arial Narrow"/>
        <family val="2"/>
        <charset val="204"/>
      </rPr>
      <t xml:space="preserve">
 </t>
    </r>
  </si>
  <si>
    <t>Стойност в лева без ДДС
цена</t>
  </si>
  <si>
    <t>Единична
цена без ДДС</t>
  </si>
  <si>
    <t>За обект  ДГ "Рада Войвода", гр. Велико Търново</t>
  </si>
  <si>
    <t>За обект  СУ "Владимир Комаров", гр. Велико Търново</t>
  </si>
  <si>
    <t>кабинет по химия / физика  стая № 410</t>
  </si>
  <si>
    <t>За обект  СУ "Г.С.Раковски" и "Спортно училище - Велико Търново"</t>
  </si>
  <si>
    <t>За обект  ДГ "Пролет", гр. Велико Търново</t>
  </si>
  <si>
    <t>ВСИЧКО за обект СУ "Г.С.Раковски" и "Спортно училище - Велико Търново"</t>
  </si>
  <si>
    <t>ВСИЧКО за обект ДГ "Пролет"</t>
  </si>
  <si>
    <t xml:space="preserve">ВСИЧКО за обект СУ "Владимир Комаров" </t>
  </si>
  <si>
    <t xml:space="preserve">ВСИЧКО за обект ДГ "Рада Войвода" </t>
  </si>
  <si>
    <t xml:space="preserve">ВСИЧКО за обект ДГ "Ален Мак" </t>
  </si>
  <si>
    <t>ОБЩО ЗА ВСИЧКИ ОБЕКТИ БЕЗ ДДС</t>
  </si>
  <si>
    <r>
      <rPr>
        <b/>
        <sz val="11"/>
        <color theme="1"/>
        <rFont val="Arial Narrow"/>
        <family val="2"/>
        <charset val="204"/>
      </rPr>
      <t xml:space="preserve">Образец № 4.1.1           </t>
    </r>
    <r>
      <rPr>
        <sz val="11"/>
        <color theme="1"/>
        <rFont val="Arial Narrow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</si>
</sst>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1"/>
      <color indexed="8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1"/>
      <color rgb="FFFF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Arial Narrow"/>
      <family val="2"/>
      <charset val="204"/>
    </font>
    <font>
      <b/>
      <sz val="14"/>
      <color theme="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4" fillId="0" borderId="0"/>
  </cellStyleXfs>
  <cellXfs count="134">
    <xf numFmtId="0" fontId="0" fillId="0" borderId="0" xfId="0"/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/>
    <xf numFmtId="0" fontId="10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right" vertical="center"/>
    </xf>
    <xf numFmtId="0" fontId="6" fillId="0" borderId="0" xfId="0" applyFont="1"/>
    <xf numFmtId="0" fontId="6" fillId="3" borderId="0" xfId="0" applyFont="1" applyFill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12" fillId="0" borderId="7" xfId="0" applyFont="1" applyBorder="1"/>
    <xf numFmtId="0" fontId="12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right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0" fontId="12" fillId="0" borderId="5" xfId="0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0" fontId="4" fillId="0" borderId="7" xfId="0" applyFont="1" applyBorder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justify" vertical="center"/>
    </xf>
    <xf numFmtId="0" fontId="5" fillId="3" borderId="0" xfId="0" applyFont="1" applyFill="1"/>
    <xf numFmtId="0" fontId="12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vertical="center"/>
    </xf>
    <xf numFmtId="4" fontId="12" fillId="4" borderId="1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/>
    </xf>
    <xf numFmtId="4" fontId="6" fillId="3" borderId="7" xfId="0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/>
    </xf>
    <xf numFmtId="2" fontId="6" fillId="3" borderId="3" xfId="0" applyNumberFormat="1" applyFont="1" applyFill="1" applyBorder="1" applyAlignment="1">
      <alignment horizontal="right" vertical="center"/>
    </xf>
    <xf numFmtId="0" fontId="6" fillId="3" borderId="1" xfId="0" applyFont="1" applyFill="1" applyBorder="1"/>
    <xf numFmtId="0" fontId="6" fillId="3" borderId="0" xfId="0" applyFont="1" applyFill="1"/>
    <xf numFmtId="0" fontId="6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/>
    </xf>
    <xf numFmtId="0" fontId="12" fillId="0" borderId="7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/>
    </xf>
    <xf numFmtId="1" fontId="6" fillId="3" borderId="7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vertical="center" wrapText="1"/>
    </xf>
    <xf numFmtId="4" fontId="12" fillId="4" borderId="1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4" fontId="5" fillId="0" borderId="4" xfId="0" applyNumberFormat="1" applyFont="1" applyBorder="1" applyAlignment="1">
      <alignment horizontal="right" vertical="center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" fontId="6" fillId="0" borderId="7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4" fontId="6" fillId="3" borderId="3" xfId="0" applyNumberFormat="1" applyFont="1" applyFill="1" applyBorder="1" applyAlignment="1">
      <alignment horizontal="right" vertical="center"/>
    </xf>
    <xf numFmtId="4" fontId="12" fillId="5" borderId="1" xfId="0" applyNumberFormat="1" applyFont="1" applyFill="1" applyBorder="1" applyAlignment="1">
      <alignment vertical="center"/>
    </xf>
    <xf numFmtId="1" fontId="5" fillId="3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right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vertical="center" wrapText="1"/>
    </xf>
    <xf numFmtId="4" fontId="12" fillId="0" borderId="3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right" vertical="top" wrapText="1"/>
    </xf>
    <xf numFmtId="0" fontId="4" fillId="5" borderId="3" xfId="0" applyFont="1" applyFill="1" applyBorder="1" applyAlignment="1">
      <alignment horizontal="righ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</cellXfs>
  <cellStyles count="5">
    <cellStyle name="Normal 2" xfId="3"/>
    <cellStyle name="Normal 3" xfId="1"/>
    <cellStyle name="Нормален" xfId="0" builtinId="0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9"/>
  <sheetViews>
    <sheetView tabSelected="1" zoomScaleNormal="100" workbookViewId="0">
      <selection activeCell="A2" sqref="A2:F2"/>
    </sheetView>
  </sheetViews>
  <sheetFormatPr defaultColWidth="9.140625" defaultRowHeight="16.5"/>
  <cols>
    <col min="1" max="1" width="4.7109375" style="15" customWidth="1"/>
    <col min="2" max="2" width="47.7109375" style="14" customWidth="1"/>
    <col min="3" max="3" width="8.42578125" style="15" customWidth="1"/>
    <col min="4" max="4" width="8.7109375" style="105" customWidth="1"/>
    <col min="5" max="5" width="9.140625" style="14" customWidth="1"/>
    <col min="6" max="6" width="10.85546875" style="14" customWidth="1"/>
    <col min="7" max="16384" width="9.140625" style="14"/>
  </cols>
  <sheetData>
    <row r="1" spans="1:26" ht="24" customHeight="1">
      <c r="A1" s="112" t="s">
        <v>91</v>
      </c>
      <c r="B1" s="112"/>
    </row>
    <row r="2" spans="1:26" s="11" customFormat="1" ht="51" customHeight="1">
      <c r="A2" s="128" t="s">
        <v>77</v>
      </c>
      <c r="B2" s="129"/>
      <c r="C2" s="129"/>
      <c r="D2" s="129"/>
      <c r="E2" s="129"/>
      <c r="F2" s="130"/>
    </row>
    <row r="3" spans="1:26" s="11" customFormat="1" ht="15.75">
      <c r="A3" s="131" t="s">
        <v>76</v>
      </c>
      <c r="B3" s="132"/>
      <c r="C3" s="132"/>
      <c r="D3" s="132"/>
      <c r="E3" s="132"/>
      <c r="F3" s="133"/>
    </row>
    <row r="4" spans="1:26" s="9" customFormat="1" ht="16.5" customHeight="1">
      <c r="A4" s="115" t="s">
        <v>1</v>
      </c>
      <c r="B4" s="115" t="s">
        <v>4</v>
      </c>
      <c r="C4" s="113" t="s">
        <v>9</v>
      </c>
      <c r="D4" s="117" t="s">
        <v>5</v>
      </c>
      <c r="E4" s="113" t="s">
        <v>79</v>
      </c>
      <c r="F4" s="113" t="s">
        <v>78</v>
      </c>
    </row>
    <row r="5" spans="1:26" s="9" customFormat="1" ht="24.75" customHeight="1">
      <c r="A5" s="116"/>
      <c r="B5" s="116"/>
      <c r="C5" s="114"/>
      <c r="D5" s="118"/>
      <c r="E5" s="114"/>
      <c r="F5" s="114"/>
    </row>
    <row r="6" spans="1:26" s="9" customFormat="1" ht="12.75">
      <c r="A6" s="22">
        <v>1</v>
      </c>
      <c r="B6" s="22">
        <v>2</v>
      </c>
      <c r="C6" s="22">
        <v>3</v>
      </c>
      <c r="D6" s="94">
        <v>4</v>
      </c>
      <c r="E6" s="22">
        <v>5</v>
      </c>
      <c r="F6" s="22">
        <v>6</v>
      </c>
    </row>
    <row r="7" spans="1:26" s="18" customFormat="1">
      <c r="A7" s="81" t="s">
        <v>0</v>
      </c>
      <c r="B7" s="56" t="s">
        <v>10</v>
      </c>
      <c r="C7" s="35"/>
      <c r="D7" s="92"/>
      <c r="E7" s="57"/>
      <c r="F7" s="57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s="31" customFormat="1">
      <c r="A8" s="2"/>
      <c r="B8" s="13" t="s">
        <v>12</v>
      </c>
      <c r="C8" s="4"/>
      <c r="D8" s="95"/>
      <c r="E8" s="1"/>
      <c r="F8" s="5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</row>
    <row r="9" spans="1:26" s="10" customFormat="1" ht="33">
      <c r="A9" s="2">
        <v>1</v>
      </c>
      <c r="B9" s="3" t="s">
        <v>13</v>
      </c>
      <c r="C9" s="2" t="s">
        <v>2</v>
      </c>
      <c r="D9" s="32">
        <v>1</v>
      </c>
      <c r="E9" s="8"/>
      <c r="F9" s="8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s="10" customFormat="1" ht="33">
      <c r="A10" s="2">
        <v>2</v>
      </c>
      <c r="B10" s="3" t="s">
        <v>14</v>
      </c>
      <c r="C10" s="2" t="s">
        <v>2</v>
      </c>
      <c r="D10" s="32">
        <v>1</v>
      </c>
      <c r="E10" s="8"/>
      <c r="F10" s="8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s="10" customFormat="1" ht="33">
      <c r="A11" s="2">
        <v>3</v>
      </c>
      <c r="B11" s="3" t="s">
        <v>15</v>
      </c>
      <c r="C11" s="2" t="s">
        <v>2</v>
      </c>
      <c r="D11" s="32">
        <v>1</v>
      </c>
      <c r="E11" s="8"/>
      <c r="F11" s="8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s="10" customFormat="1">
      <c r="A12" s="2"/>
      <c r="B12" s="13" t="s">
        <v>7</v>
      </c>
      <c r="C12" s="2"/>
      <c r="D12" s="32"/>
      <c r="E12" s="8"/>
      <c r="F12" s="8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s="10" customFormat="1">
      <c r="A13" s="2">
        <v>4</v>
      </c>
      <c r="B13" s="3" t="s">
        <v>16</v>
      </c>
      <c r="C13" s="2" t="s">
        <v>2</v>
      </c>
      <c r="D13" s="32">
        <v>3</v>
      </c>
      <c r="E13" s="8"/>
      <c r="F13" s="8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s="10" customFormat="1">
      <c r="A14" s="12"/>
      <c r="B14" s="13" t="s">
        <v>8</v>
      </c>
      <c r="C14" s="12"/>
      <c r="D14" s="96"/>
      <c r="E14" s="16"/>
      <c r="F14" s="8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s="10" customFormat="1">
      <c r="A15" s="2">
        <v>5</v>
      </c>
      <c r="B15" s="3" t="s">
        <v>17</v>
      </c>
      <c r="C15" s="2" t="s">
        <v>2</v>
      </c>
      <c r="D15" s="32">
        <v>9</v>
      </c>
      <c r="E15" s="8"/>
      <c r="F15" s="8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s="10" customFormat="1">
      <c r="A16" s="2">
        <v>6</v>
      </c>
      <c r="B16" s="3" t="s">
        <v>18</v>
      </c>
      <c r="C16" s="2" t="s">
        <v>2</v>
      </c>
      <c r="D16" s="32">
        <v>8</v>
      </c>
      <c r="E16" s="8"/>
      <c r="F16" s="8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s="10" customFormat="1">
      <c r="A17" s="2">
        <v>7</v>
      </c>
      <c r="B17" s="3" t="s">
        <v>19</v>
      </c>
      <c r="C17" s="2" t="s">
        <v>2</v>
      </c>
      <c r="D17" s="32">
        <v>9</v>
      </c>
      <c r="E17" s="8"/>
      <c r="F17" s="8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s="55" customFormat="1">
      <c r="A18" s="122" t="s">
        <v>89</v>
      </c>
      <c r="B18" s="123"/>
      <c r="C18" s="123"/>
      <c r="D18" s="123"/>
      <c r="E18" s="124"/>
      <c r="F18" s="58">
        <f>SUM(F9:F17)</f>
        <v>0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>
      <c r="A19" s="84"/>
      <c r="B19" s="79"/>
      <c r="C19" s="45"/>
      <c r="D19" s="97"/>
      <c r="E19" s="46"/>
      <c r="F19" s="107"/>
    </row>
    <row r="20" spans="1:26">
      <c r="A20" s="119" t="s">
        <v>80</v>
      </c>
      <c r="B20" s="120"/>
      <c r="C20" s="120"/>
      <c r="D20" s="120"/>
      <c r="E20" s="120"/>
      <c r="F20" s="121"/>
    </row>
    <row r="21" spans="1:26" s="9" customFormat="1" ht="16.5" customHeight="1">
      <c r="A21" s="115" t="s">
        <v>1</v>
      </c>
      <c r="B21" s="115" t="s">
        <v>4</v>
      </c>
      <c r="C21" s="113" t="s">
        <v>9</v>
      </c>
      <c r="D21" s="117" t="s">
        <v>5</v>
      </c>
      <c r="E21" s="113" t="s">
        <v>79</v>
      </c>
      <c r="F21" s="113" t="s">
        <v>78</v>
      </c>
    </row>
    <row r="22" spans="1:26" s="9" customFormat="1" ht="24.75" customHeight="1">
      <c r="A22" s="116"/>
      <c r="B22" s="116"/>
      <c r="C22" s="114"/>
      <c r="D22" s="118"/>
      <c r="E22" s="114"/>
      <c r="F22" s="114"/>
    </row>
    <row r="23" spans="1:26" s="9" customFormat="1" ht="12.75">
      <c r="A23" s="22">
        <v>1</v>
      </c>
      <c r="B23" s="22">
        <v>2</v>
      </c>
      <c r="C23" s="22">
        <v>3</v>
      </c>
      <c r="D23" s="94">
        <v>4</v>
      </c>
      <c r="E23" s="22">
        <v>5</v>
      </c>
      <c r="F23" s="22">
        <v>6</v>
      </c>
    </row>
    <row r="24" spans="1:26" s="10" customFormat="1">
      <c r="A24" s="82"/>
      <c r="B24" s="24" t="s">
        <v>20</v>
      </c>
      <c r="C24" s="25"/>
      <c r="D24" s="98"/>
      <c r="E24" s="26"/>
      <c r="F24" s="27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s="10" customFormat="1">
      <c r="A25" s="2">
        <v>1</v>
      </c>
      <c r="B25" s="6" t="s">
        <v>21</v>
      </c>
      <c r="C25" s="2" t="s">
        <v>2</v>
      </c>
      <c r="D25" s="32">
        <v>2</v>
      </c>
      <c r="E25" s="8"/>
      <c r="F25" s="8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s="10" customFormat="1">
      <c r="A26" s="2">
        <v>2</v>
      </c>
      <c r="B26" s="6" t="s">
        <v>22</v>
      </c>
      <c r="C26" s="2" t="s">
        <v>3</v>
      </c>
      <c r="D26" s="32">
        <v>2</v>
      </c>
      <c r="E26" s="8"/>
      <c r="F26" s="8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s="10" customFormat="1" ht="33">
      <c r="A27" s="2">
        <v>3</v>
      </c>
      <c r="B27" s="6" t="s">
        <v>23</v>
      </c>
      <c r="C27" s="2" t="s">
        <v>3</v>
      </c>
      <c r="D27" s="32">
        <v>1</v>
      </c>
      <c r="E27" s="8"/>
      <c r="F27" s="8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s="10" customFormat="1">
      <c r="A28" s="2">
        <v>4</v>
      </c>
      <c r="B28" s="6" t="s">
        <v>11</v>
      </c>
      <c r="C28" s="2" t="s">
        <v>2</v>
      </c>
      <c r="D28" s="32">
        <v>1</v>
      </c>
      <c r="E28" s="8"/>
      <c r="F28" s="8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s="10" customFormat="1" ht="33">
      <c r="A29" s="2">
        <v>5</v>
      </c>
      <c r="B29" s="6" t="s">
        <v>24</v>
      </c>
      <c r="C29" s="2" t="s">
        <v>2</v>
      </c>
      <c r="D29" s="32">
        <v>1</v>
      </c>
      <c r="E29" s="8"/>
      <c r="F29" s="8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s="10" customFormat="1">
      <c r="A30" s="83"/>
      <c r="B30" s="28" t="s">
        <v>25</v>
      </c>
      <c r="C30" s="29"/>
      <c r="D30" s="99"/>
      <c r="E30" s="7"/>
      <c r="F30" s="8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s="10" customFormat="1" ht="33">
      <c r="A31" s="2">
        <v>6</v>
      </c>
      <c r="B31" s="6" t="s">
        <v>26</v>
      </c>
      <c r="C31" s="2" t="s">
        <v>2</v>
      </c>
      <c r="D31" s="32">
        <v>2</v>
      </c>
      <c r="E31" s="8"/>
      <c r="F31" s="8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s="10" customFormat="1">
      <c r="A32" s="2">
        <v>7</v>
      </c>
      <c r="B32" s="6" t="s">
        <v>27</v>
      </c>
      <c r="C32" s="2" t="s">
        <v>2</v>
      </c>
      <c r="D32" s="32">
        <v>2</v>
      </c>
      <c r="E32" s="8"/>
      <c r="F32" s="8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9" s="10" customFormat="1">
      <c r="A33" s="83"/>
      <c r="B33" s="28" t="s">
        <v>28</v>
      </c>
      <c r="C33" s="29"/>
      <c r="D33" s="99"/>
      <c r="E33" s="7"/>
      <c r="F33" s="8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9" s="10" customFormat="1" ht="33">
      <c r="A34" s="2">
        <v>8</v>
      </c>
      <c r="B34" s="6" t="s">
        <v>29</v>
      </c>
      <c r="C34" s="2" t="s">
        <v>2</v>
      </c>
      <c r="D34" s="32">
        <v>6</v>
      </c>
      <c r="E34" s="8"/>
      <c r="F34" s="8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9" s="10" customFormat="1">
      <c r="A35" s="2">
        <v>9</v>
      </c>
      <c r="B35" s="6" t="s">
        <v>30</v>
      </c>
      <c r="C35" s="2" t="s">
        <v>2</v>
      </c>
      <c r="D35" s="32">
        <v>6</v>
      </c>
      <c r="E35" s="8"/>
      <c r="F35" s="8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9" s="33" customFormat="1">
      <c r="A36" s="83"/>
      <c r="B36" s="28" t="s">
        <v>31</v>
      </c>
      <c r="C36" s="29"/>
      <c r="D36" s="99"/>
      <c r="E36" s="7"/>
      <c r="F36" s="8"/>
    </row>
    <row r="37" spans="1:29" s="10" customFormat="1">
      <c r="A37" s="2">
        <v>10</v>
      </c>
      <c r="B37" s="6" t="s">
        <v>22</v>
      </c>
      <c r="C37" s="2" t="s">
        <v>3</v>
      </c>
      <c r="D37" s="32">
        <v>6</v>
      </c>
      <c r="E37" s="8"/>
      <c r="F37" s="8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9" s="10" customFormat="1">
      <c r="A38" s="83"/>
      <c r="B38" s="28" t="s">
        <v>32</v>
      </c>
      <c r="C38" s="29"/>
      <c r="D38" s="99"/>
      <c r="E38" s="7"/>
      <c r="F38" s="8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9" s="10" customFormat="1">
      <c r="A39" s="2">
        <v>11</v>
      </c>
      <c r="B39" s="6" t="s">
        <v>33</v>
      </c>
      <c r="C39" s="2" t="s">
        <v>2</v>
      </c>
      <c r="D39" s="32">
        <v>1</v>
      </c>
      <c r="E39" s="8"/>
      <c r="F39" s="8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9" s="10" customFormat="1">
      <c r="A40" s="122" t="s">
        <v>88</v>
      </c>
      <c r="B40" s="123"/>
      <c r="C40" s="123"/>
      <c r="D40" s="123"/>
      <c r="E40" s="124"/>
      <c r="F40" s="59">
        <f>SUM(F25:F39)</f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9">
      <c r="A41" s="84"/>
      <c r="B41" s="79"/>
      <c r="C41" s="45"/>
      <c r="D41" s="97"/>
      <c r="E41" s="46"/>
      <c r="F41" s="107"/>
    </row>
    <row r="42" spans="1:29">
      <c r="A42" s="119" t="s">
        <v>81</v>
      </c>
      <c r="B42" s="120"/>
      <c r="C42" s="120"/>
      <c r="D42" s="120"/>
      <c r="E42" s="120"/>
      <c r="F42" s="121"/>
    </row>
    <row r="43" spans="1:29" s="9" customFormat="1" ht="13.5" customHeight="1">
      <c r="A43" s="115" t="s">
        <v>1</v>
      </c>
      <c r="B43" s="115" t="s">
        <v>4</v>
      </c>
      <c r="C43" s="113" t="s">
        <v>9</v>
      </c>
      <c r="D43" s="117" t="s">
        <v>5</v>
      </c>
      <c r="E43" s="113" t="s">
        <v>79</v>
      </c>
      <c r="F43" s="113" t="s">
        <v>78</v>
      </c>
    </row>
    <row r="44" spans="1:29" s="9" customFormat="1" ht="24.75" customHeight="1">
      <c r="A44" s="116"/>
      <c r="B44" s="116"/>
      <c r="C44" s="114"/>
      <c r="D44" s="118"/>
      <c r="E44" s="114"/>
      <c r="F44" s="114"/>
    </row>
    <row r="45" spans="1:29" s="9" customFormat="1" ht="12.75">
      <c r="A45" s="22">
        <v>1</v>
      </c>
      <c r="B45" s="22">
        <v>2</v>
      </c>
      <c r="C45" s="22">
        <v>3</v>
      </c>
      <c r="D45" s="94">
        <v>4</v>
      </c>
      <c r="E45" s="22">
        <v>5</v>
      </c>
      <c r="F45" s="22">
        <v>6</v>
      </c>
    </row>
    <row r="46" spans="1:29" s="17" customFormat="1">
      <c r="A46" s="74"/>
      <c r="B46" s="63" t="s">
        <v>6</v>
      </c>
      <c r="C46" s="35"/>
      <c r="D46" s="100"/>
      <c r="E46" s="65"/>
      <c r="F46" s="64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9" s="18" customFormat="1">
      <c r="A47" s="61">
        <v>1</v>
      </c>
      <c r="B47" s="60" t="s">
        <v>34</v>
      </c>
      <c r="C47" s="61" t="s">
        <v>3</v>
      </c>
      <c r="D47" s="75">
        <v>1</v>
      </c>
      <c r="E47" s="62"/>
      <c r="F47" s="88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</row>
    <row r="48" spans="1:29" s="18" customFormat="1" ht="33">
      <c r="A48" s="35">
        <v>2</v>
      </c>
      <c r="B48" s="34" t="s">
        <v>35</v>
      </c>
      <c r="C48" s="35" t="s">
        <v>3</v>
      </c>
      <c r="D48" s="76">
        <v>18</v>
      </c>
      <c r="E48" s="36"/>
      <c r="F48" s="47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1:29" s="18" customFormat="1" ht="33.75" customHeight="1">
      <c r="A49" s="35">
        <v>3</v>
      </c>
      <c r="B49" s="34" t="s">
        <v>36</v>
      </c>
      <c r="C49" s="35" t="s">
        <v>3</v>
      </c>
      <c r="D49" s="76">
        <v>9</v>
      </c>
      <c r="E49" s="36"/>
      <c r="F49" s="47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</row>
    <row r="50" spans="1:29" s="18" customFormat="1">
      <c r="A50" s="35">
        <v>4</v>
      </c>
      <c r="B50" s="34" t="s">
        <v>37</v>
      </c>
      <c r="C50" s="35" t="s">
        <v>3</v>
      </c>
      <c r="D50" s="76">
        <v>1</v>
      </c>
      <c r="E50" s="36"/>
      <c r="F50" s="47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1" spans="1:29" s="18" customFormat="1" ht="33">
      <c r="A51" s="35">
        <v>5</v>
      </c>
      <c r="B51" s="34" t="s">
        <v>38</v>
      </c>
      <c r="C51" s="35" t="s">
        <v>3</v>
      </c>
      <c r="D51" s="76">
        <v>1</v>
      </c>
      <c r="E51" s="36"/>
      <c r="F51" s="47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29" ht="49.5">
      <c r="A52" s="38">
        <v>6</v>
      </c>
      <c r="B52" s="37" t="s">
        <v>39</v>
      </c>
      <c r="C52" s="38" t="s">
        <v>3</v>
      </c>
      <c r="D52" s="77">
        <v>1</v>
      </c>
      <c r="E52" s="39"/>
      <c r="F52" s="47"/>
    </row>
    <row r="53" spans="1:29" s="18" customFormat="1">
      <c r="A53" s="35">
        <v>7</v>
      </c>
      <c r="B53" s="34" t="s">
        <v>40</v>
      </c>
      <c r="C53" s="35" t="s">
        <v>3</v>
      </c>
      <c r="D53" s="76">
        <v>4</v>
      </c>
      <c r="E53" s="36"/>
      <c r="F53" s="47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54" spans="1:29" s="18" customFormat="1" ht="33">
      <c r="A54" s="35">
        <v>8</v>
      </c>
      <c r="B54" s="34" t="s">
        <v>41</v>
      </c>
      <c r="C54" s="35" t="s">
        <v>3</v>
      </c>
      <c r="D54" s="76">
        <v>2</v>
      </c>
      <c r="E54" s="36"/>
      <c r="F54" s="47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</row>
    <row r="55" spans="1:29" s="18" customFormat="1" ht="33">
      <c r="A55" s="35">
        <v>9</v>
      </c>
      <c r="B55" s="34" t="s">
        <v>42</v>
      </c>
      <c r="C55" s="35" t="s">
        <v>3</v>
      </c>
      <c r="D55" s="76">
        <v>1</v>
      </c>
      <c r="E55" s="36"/>
      <c r="F55" s="47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</row>
    <row r="56" spans="1:29" s="18" customFormat="1">
      <c r="A56" s="35">
        <v>10</v>
      </c>
      <c r="B56" s="40" t="s">
        <v>43</v>
      </c>
      <c r="C56" s="35" t="s">
        <v>3</v>
      </c>
      <c r="D56" s="76">
        <v>6</v>
      </c>
      <c r="E56" s="36"/>
      <c r="F56" s="47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</row>
    <row r="57" spans="1:29" s="18" customFormat="1" ht="33">
      <c r="A57" s="35">
        <v>11</v>
      </c>
      <c r="B57" s="34" t="s">
        <v>44</v>
      </c>
      <c r="C57" s="35" t="s">
        <v>3</v>
      </c>
      <c r="D57" s="76">
        <v>3</v>
      </c>
      <c r="E57" s="36"/>
      <c r="F57" s="47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</row>
    <row r="58" spans="1:29" s="18" customFormat="1" ht="33">
      <c r="A58" s="35">
        <v>12</v>
      </c>
      <c r="B58" s="34" t="s">
        <v>45</v>
      </c>
      <c r="C58" s="35" t="s">
        <v>3</v>
      </c>
      <c r="D58" s="76">
        <v>2</v>
      </c>
      <c r="E58" s="36"/>
      <c r="F58" s="47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</row>
    <row r="59" spans="1:29" s="18" customFormat="1">
      <c r="A59" s="35">
        <v>13</v>
      </c>
      <c r="B59" s="34" t="s">
        <v>46</v>
      </c>
      <c r="C59" s="35" t="s">
        <v>3</v>
      </c>
      <c r="D59" s="76">
        <v>2</v>
      </c>
      <c r="E59" s="36"/>
      <c r="F59" s="47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</row>
    <row r="60" spans="1:29" s="18" customFormat="1" ht="36.75" customHeight="1">
      <c r="A60" s="35">
        <v>14</v>
      </c>
      <c r="B60" s="34" t="s">
        <v>47</v>
      </c>
      <c r="C60" s="35" t="s">
        <v>3</v>
      </c>
      <c r="D60" s="76">
        <v>1</v>
      </c>
      <c r="E60" s="36"/>
      <c r="F60" s="47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</row>
    <row r="61" spans="1:29" s="111" customFormat="1">
      <c r="A61" s="108">
        <v>15</v>
      </c>
      <c r="B61" s="109" t="s">
        <v>48</v>
      </c>
      <c r="C61" s="108" t="s">
        <v>3</v>
      </c>
      <c r="D61" s="92">
        <v>2</v>
      </c>
      <c r="E61" s="48"/>
      <c r="F61" s="8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</row>
    <row r="62" spans="1:29" s="111" customFormat="1">
      <c r="A62" s="108">
        <v>16</v>
      </c>
      <c r="B62" s="109" t="s">
        <v>49</v>
      </c>
      <c r="C62" s="108" t="s">
        <v>3</v>
      </c>
      <c r="D62" s="92">
        <v>2</v>
      </c>
      <c r="E62" s="48"/>
      <c r="F62" s="8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</row>
    <row r="63" spans="1:29" s="111" customFormat="1">
      <c r="A63" s="108">
        <v>17</v>
      </c>
      <c r="B63" s="109" t="s">
        <v>50</v>
      </c>
      <c r="C63" s="108" t="s">
        <v>3</v>
      </c>
      <c r="D63" s="92">
        <v>2</v>
      </c>
      <c r="E63" s="57"/>
      <c r="F63" s="8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</row>
    <row r="64" spans="1:29" s="18" customFormat="1">
      <c r="A64" s="35">
        <v>18</v>
      </c>
      <c r="B64" s="34" t="s">
        <v>51</v>
      </c>
      <c r="C64" s="35" t="s">
        <v>3</v>
      </c>
      <c r="D64" s="76">
        <v>8</v>
      </c>
      <c r="E64" s="39"/>
      <c r="F64" s="47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</row>
    <row r="65" spans="1:29" s="18" customFormat="1" ht="33">
      <c r="A65" s="35">
        <v>19</v>
      </c>
      <c r="B65" s="34" t="s">
        <v>52</v>
      </c>
      <c r="C65" s="35" t="s">
        <v>3</v>
      </c>
      <c r="D65" s="76">
        <v>1</v>
      </c>
      <c r="E65" s="36"/>
      <c r="F65" s="47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</row>
    <row r="66" spans="1:29" s="18" customFormat="1" ht="33">
      <c r="A66" s="35">
        <v>20</v>
      </c>
      <c r="B66" s="34" t="s">
        <v>53</v>
      </c>
      <c r="C66" s="35" t="s">
        <v>3</v>
      </c>
      <c r="D66" s="76">
        <v>2</v>
      </c>
      <c r="E66" s="36"/>
      <c r="F66" s="47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</row>
    <row r="67" spans="1:29" s="18" customFormat="1" ht="33">
      <c r="A67" s="35">
        <v>21</v>
      </c>
      <c r="B67" s="34" t="s">
        <v>35</v>
      </c>
      <c r="C67" s="35" t="s">
        <v>3</v>
      </c>
      <c r="D67" s="76">
        <v>3</v>
      </c>
      <c r="E67" s="36"/>
      <c r="F67" s="47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</row>
    <row r="68" spans="1:29" s="18" customFormat="1" ht="56.25" customHeight="1">
      <c r="A68" s="35">
        <v>22</v>
      </c>
      <c r="B68" s="40" t="s">
        <v>54</v>
      </c>
      <c r="C68" s="35" t="s">
        <v>3</v>
      </c>
      <c r="D68" s="76">
        <v>3</v>
      </c>
      <c r="E68" s="36"/>
      <c r="F68" s="47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</row>
    <row r="69" spans="1:29" s="18" customFormat="1" ht="33">
      <c r="A69" s="68">
        <v>23</v>
      </c>
      <c r="B69" s="67" t="s">
        <v>55</v>
      </c>
      <c r="C69" s="68" t="s">
        <v>3</v>
      </c>
      <c r="D69" s="78">
        <v>1</v>
      </c>
      <c r="E69" s="69"/>
      <c r="F69" s="89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</row>
    <row r="70" spans="1:29" s="66" customFormat="1">
      <c r="A70" s="74"/>
      <c r="B70" s="63" t="s">
        <v>56</v>
      </c>
      <c r="C70" s="35"/>
      <c r="D70" s="100"/>
      <c r="E70" s="65"/>
      <c r="F70" s="9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9" s="19" customFormat="1">
      <c r="A71" s="70"/>
      <c r="B71" s="71" t="s">
        <v>57</v>
      </c>
      <c r="C71" s="72"/>
      <c r="D71" s="101"/>
      <c r="E71" s="70"/>
      <c r="F71" s="88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9" s="17" customFormat="1">
      <c r="A72" s="42">
        <v>24</v>
      </c>
      <c r="B72" s="34" t="s">
        <v>58</v>
      </c>
      <c r="C72" s="30" t="s">
        <v>2</v>
      </c>
      <c r="D72" s="102">
        <v>5</v>
      </c>
      <c r="E72" s="44"/>
      <c r="F72" s="47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9" s="17" customFormat="1">
      <c r="A73" s="42">
        <v>25</v>
      </c>
      <c r="B73" s="34" t="s">
        <v>59</v>
      </c>
      <c r="C73" s="30" t="s">
        <v>2</v>
      </c>
      <c r="D73" s="102">
        <v>2</v>
      </c>
      <c r="E73" s="44"/>
      <c r="F73" s="47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9" s="17" customFormat="1">
      <c r="A74" s="42"/>
      <c r="B74" s="73" t="s">
        <v>82</v>
      </c>
      <c r="C74" s="30"/>
      <c r="D74" s="103"/>
      <c r="E74" s="42"/>
      <c r="F74" s="47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9" s="17" customFormat="1">
      <c r="A75" s="42">
        <v>26</v>
      </c>
      <c r="B75" s="34" t="s">
        <v>60</v>
      </c>
      <c r="C75" s="30" t="s">
        <v>2</v>
      </c>
      <c r="D75" s="102">
        <v>1</v>
      </c>
      <c r="E75" s="43"/>
      <c r="F75" s="47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9" s="41" customFormat="1">
      <c r="A76" s="122" t="s">
        <v>87</v>
      </c>
      <c r="B76" s="123"/>
      <c r="C76" s="123"/>
      <c r="D76" s="123"/>
      <c r="E76" s="124"/>
      <c r="F76" s="93">
        <f>SUM(F47:F75)</f>
        <v>0</v>
      </c>
    </row>
    <row r="77" spans="1:29">
      <c r="A77" s="84"/>
      <c r="B77" s="79"/>
      <c r="C77" s="45"/>
      <c r="D77" s="97"/>
      <c r="E77" s="46"/>
      <c r="F77" s="107"/>
    </row>
    <row r="78" spans="1:29">
      <c r="A78" s="119" t="s">
        <v>83</v>
      </c>
      <c r="B78" s="120"/>
      <c r="C78" s="120"/>
      <c r="D78" s="120"/>
      <c r="E78" s="120"/>
      <c r="F78" s="121"/>
    </row>
    <row r="79" spans="1:29" s="9" customFormat="1" ht="15" customHeight="1">
      <c r="A79" s="115" t="s">
        <v>1</v>
      </c>
      <c r="B79" s="115" t="s">
        <v>4</v>
      </c>
      <c r="C79" s="113" t="s">
        <v>9</v>
      </c>
      <c r="D79" s="117" t="s">
        <v>5</v>
      </c>
      <c r="E79" s="113" t="s">
        <v>79</v>
      </c>
      <c r="F79" s="113" t="s">
        <v>78</v>
      </c>
    </row>
    <row r="80" spans="1:29" s="9" customFormat="1" ht="24.75" customHeight="1">
      <c r="A80" s="116"/>
      <c r="B80" s="116"/>
      <c r="C80" s="114"/>
      <c r="D80" s="118"/>
      <c r="E80" s="114"/>
      <c r="F80" s="114"/>
    </row>
    <row r="81" spans="1:26" s="9" customFormat="1" ht="12.75">
      <c r="A81" s="22">
        <v>1</v>
      </c>
      <c r="B81" s="22">
        <v>2</v>
      </c>
      <c r="C81" s="22">
        <v>3</v>
      </c>
      <c r="D81" s="94">
        <v>4</v>
      </c>
      <c r="E81" s="22">
        <v>5</v>
      </c>
      <c r="F81" s="22">
        <v>6</v>
      </c>
    </row>
    <row r="82" spans="1:26" s="18" customFormat="1">
      <c r="A82" s="81" t="s">
        <v>0</v>
      </c>
      <c r="B82" s="56" t="s">
        <v>10</v>
      </c>
      <c r="C82" s="35"/>
      <c r="D82" s="92"/>
      <c r="E82" s="57"/>
      <c r="F82" s="57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7.25" customHeight="1">
      <c r="A83" s="38">
        <v>1</v>
      </c>
      <c r="B83" s="6" t="s">
        <v>61</v>
      </c>
      <c r="C83" s="38" t="s">
        <v>2</v>
      </c>
      <c r="D83" s="77">
        <v>5</v>
      </c>
      <c r="E83" s="47"/>
      <c r="F83" s="47"/>
    </row>
    <row r="84" spans="1:26" ht="18" customHeight="1">
      <c r="A84" s="38">
        <v>2</v>
      </c>
      <c r="B84" s="6" t="s">
        <v>62</v>
      </c>
      <c r="C84" s="38" t="s">
        <v>2</v>
      </c>
      <c r="D84" s="77">
        <v>1</v>
      </c>
      <c r="E84" s="47"/>
      <c r="F84" s="47"/>
    </row>
    <row r="85" spans="1:26">
      <c r="A85" s="38">
        <v>3</v>
      </c>
      <c r="B85" s="6" t="s">
        <v>63</v>
      </c>
      <c r="C85" s="38" t="s">
        <v>2</v>
      </c>
      <c r="D85" s="77">
        <v>2</v>
      </c>
      <c r="E85" s="47"/>
      <c r="F85" s="47"/>
    </row>
    <row r="86" spans="1:26" ht="33">
      <c r="A86" s="38">
        <v>4</v>
      </c>
      <c r="B86" s="6" t="s">
        <v>64</v>
      </c>
      <c r="C86" s="38" t="s">
        <v>2</v>
      </c>
      <c r="D86" s="77">
        <v>1</v>
      </c>
      <c r="E86" s="48"/>
      <c r="F86" s="47"/>
    </row>
    <row r="87" spans="1:26" ht="33">
      <c r="A87" s="38">
        <v>5</v>
      </c>
      <c r="B87" s="6" t="s">
        <v>65</v>
      </c>
      <c r="C87" s="38" t="s">
        <v>2</v>
      </c>
      <c r="D87" s="77">
        <v>1</v>
      </c>
      <c r="E87" s="48"/>
      <c r="F87" s="47"/>
    </row>
    <row r="88" spans="1:26">
      <c r="A88" s="38">
        <v>6</v>
      </c>
      <c r="B88" s="6" t="s">
        <v>66</v>
      </c>
      <c r="C88" s="38" t="s">
        <v>2</v>
      </c>
      <c r="D88" s="77">
        <v>1</v>
      </c>
      <c r="E88" s="47"/>
      <c r="F88" s="47"/>
    </row>
    <row r="89" spans="1:26">
      <c r="A89" s="38">
        <v>7</v>
      </c>
      <c r="B89" s="6" t="s">
        <v>67</v>
      </c>
      <c r="C89" s="38" t="s">
        <v>2</v>
      </c>
      <c r="D89" s="77">
        <v>1</v>
      </c>
      <c r="E89" s="47"/>
      <c r="F89" s="47"/>
    </row>
    <row r="90" spans="1:26">
      <c r="A90" s="38">
        <v>8</v>
      </c>
      <c r="B90" s="6" t="s">
        <v>68</v>
      </c>
      <c r="C90" s="38" t="s">
        <v>2</v>
      </c>
      <c r="D90" s="77">
        <v>1</v>
      </c>
      <c r="E90" s="47"/>
      <c r="F90" s="47"/>
    </row>
    <row r="91" spans="1:26" ht="33">
      <c r="A91" s="38">
        <v>9</v>
      </c>
      <c r="B91" s="6" t="s">
        <v>69</v>
      </c>
      <c r="C91" s="38" t="s">
        <v>2</v>
      </c>
      <c r="D91" s="77">
        <v>2</v>
      </c>
      <c r="E91" s="8"/>
      <c r="F91" s="47"/>
    </row>
    <row r="92" spans="1:26" ht="33">
      <c r="A92" s="38">
        <v>10</v>
      </c>
      <c r="B92" s="6" t="s">
        <v>70</v>
      </c>
      <c r="C92" s="38" t="s">
        <v>2</v>
      </c>
      <c r="D92" s="77">
        <v>1</v>
      </c>
      <c r="E92" s="47"/>
      <c r="F92" s="47"/>
    </row>
    <row r="93" spans="1:26">
      <c r="A93" s="122" t="s">
        <v>85</v>
      </c>
      <c r="B93" s="123"/>
      <c r="C93" s="123"/>
      <c r="D93" s="123"/>
      <c r="E93" s="124"/>
      <c r="F93" s="80">
        <f>SUM(F83:F92)</f>
        <v>0</v>
      </c>
    </row>
    <row r="94" spans="1:26">
      <c r="A94" s="84"/>
      <c r="B94" s="79"/>
      <c r="C94" s="45"/>
      <c r="D94" s="97"/>
      <c r="E94" s="46"/>
      <c r="F94" s="107"/>
    </row>
    <row r="95" spans="1:26">
      <c r="A95" s="119" t="s">
        <v>84</v>
      </c>
      <c r="B95" s="120"/>
      <c r="C95" s="120"/>
      <c r="D95" s="120"/>
      <c r="E95" s="120"/>
      <c r="F95" s="121"/>
    </row>
    <row r="96" spans="1:26" s="9" customFormat="1" ht="12.75">
      <c r="A96" s="115" t="s">
        <v>1</v>
      </c>
      <c r="B96" s="115" t="s">
        <v>4</v>
      </c>
      <c r="C96" s="113" t="s">
        <v>9</v>
      </c>
      <c r="D96" s="117" t="s">
        <v>5</v>
      </c>
      <c r="E96" s="113" t="s">
        <v>79</v>
      </c>
      <c r="F96" s="113" t="s">
        <v>78</v>
      </c>
    </row>
    <row r="97" spans="1:26" s="9" customFormat="1" ht="24.75" customHeight="1">
      <c r="A97" s="116"/>
      <c r="B97" s="116"/>
      <c r="C97" s="114"/>
      <c r="D97" s="118"/>
      <c r="E97" s="114"/>
      <c r="F97" s="114"/>
    </row>
    <row r="98" spans="1:26" s="9" customFormat="1" ht="12.75">
      <c r="A98" s="22">
        <v>1</v>
      </c>
      <c r="B98" s="22">
        <v>2</v>
      </c>
      <c r="C98" s="22">
        <v>3</v>
      </c>
      <c r="D98" s="94">
        <v>4</v>
      </c>
      <c r="E98" s="22">
        <v>5</v>
      </c>
      <c r="F98" s="22">
        <v>6</v>
      </c>
    </row>
    <row r="99" spans="1:26" s="10" customFormat="1">
      <c r="A99" s="85"/>
      <c r="B99" s="49" t="s">
        <v>20</v>
      </c>
      <c r="C99" s="50"/>
      <c r="D99" s="104"/>
      <c r="E99" s="51"/>
      <c r="F99" s="52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s="10" customFormat="1">
      <c r="A100" s="2">
        <v>1</v>
      </c>
      <c r="B100" s="6" t="s">
        <v>71</v>
      </c>
      <c r="C100" s="2" t="s">
        <v>2</v>
      </c>
      <c r="D100" s="32">
        <v>1</v>
      </c>
      <c r="E100" s="8"/>
      <c r="F100" s="5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s="10" customFormat="1">
      <c r="A101" s="2">
        <v>2</v>
      </c>
      <c r="B101" s="6" t="s">
        <v>72</v>
      </c>
      <c r="C101" s="2" t="s">
        <v>2</v>
      </c>
      <c r="D101" s="32">
        <v>5</v>
      </c>
      <c r="E101" s="8"/>
      <c r="F101" s="5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s="10" customFormat="1">
      <c r="A102" s="83"/>
      <c r="B102" s="28" t="s">
        <v>25</v>
      </c>
      <c r="C102" s="29"/>
      <c r="D102" s="99"/>
      <c r="E102" s="7"/>
      <c r="F102" s="5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s="10" customFormat="1">
      <c r="A103" s="2">
        <v>3</v>
      </c>
      <c r="B103" s="6" t="s">
        <v>73</v>
      </c>
      <c r="C103" s="2" t="s">
        <v>2</v>
      </c>
      <c r="D103" s="32">
        <v>2</v>
      </c>
      <c r="E103" s="8"/>
      <c r="F103" s="5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s="10" customFormat="1">
      <c r="A104" s="83"/>
      <c r="B104" s="28" t="s">
        <v>28</v>
      </c>
      <c r="C104" s="29"/>
      <c r="D104" s="99"/>
      <c r="E104" s="7"/>
      <c r="F104" s="5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s="10" customFormat="1" ht="33">
      <c r="A105" s="2">
        <v>4</v>
      </c>
      <c r="B105" s="6" t="s">
        <v>74</v>
      </c>
      <c r="C105" s="2" t="s">
        <v>2</v>
      </c>
      <c r="D105" s="32">
        <v>4</v>
      </c>
      <c r="E105" s="8"/>
      <c r="F105" s="5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s="10" customFormat="1">
      <c r="A106" s="2">
        <v>5</v>
      </c>
      <c r="B106" s="6" t="s">
        <v>75</v>
      </c>
      <c r="C106" s="2" t="s">
        <v>2</v>
      </c>
      <c r="D106" s="32">
        <v>4</v>
      </c>
      <c r="E106" s="8"/>
      <c r="F106" s="86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s="54" customFormat="1">
      <c r="A107" s="122" t="s">
        <v>86</v>
      </c>
      <c r="B107" s="123"/>
      <c r="C107" s="123"/>
      <c r="D107" s="123"/>
      <c r="E107" s="124"/>
      <c r="F107" s="87">
        <f>SUM(F100:F106)</f>
        <v>0</v>
      </c>
    </row>
    <row r="108" spans="1:26">
      <c r="A108" s="125" t="s">
        <v>90</v>
      </c>
      <c r="B108" s="126"/>
      <c r="C108" s="126"/>
      <c r="D108" s="126"/>
      <c r="E108" s="127"/>
      <c r="F108" s="91">
        <f>F18+F40+F76+F93+F107</f>
        <v>0</v>
      </c>
    </row>
    <row r="109" spans="1:26">
      <c r="F109" s="23"/>
    </row>
  </sheetData>
  <mergeCells count="43">
    <mergeCell ref="A108:E108"/>
    <mergeCell ref="A2:F2"/>
    <mergeCell ref="A4:A5"/>
    <mergeCell ref="B4:B5"/>
    <mergeCell ref="C4:C5"/>
    <mergeCell ref="D4:D5"/>
    <mergeCell ref="E4:E5"/>
    <mergeCell ref="F4:F5"/>
    <mergeCell ref="A3:F3"/>
    <mergeCell ref="A18:E18"/>
    <mergeCell ref="A40:E40"/>
    <mergeCell ref="A76:E76"/>
    <mergeCell ref="A93:E93"/>
    <mergeCell ref="A20:F20"/>
    <mergeCell ref="A42:F42"/>
    <mergeCell ref="A78:F78"/>
    <mergeCell ref="A107:E107"/>
    <mergeCell ref="A21:A22"/>
    <mergeCell ref="B21:B22"/>
    <mergeCell ref="C21:C22"/>
    <mergeCell ref="D21:D22"/>
    <mergeCell ref="E21:E22"/>
    <mergeCell ref="A79:A80"/>
    <mergeCell ref="A43:A44"/>
    <mergeCell ref="B43:B44"/>
    <mergeCell ref="C43:C44"/>
    <mergeCell ref="D43:D44"/>
    <mergeCell ref="E43:E44"/>
    <mergeCell ref="A1:B1"/>
    <mergeCell ref="F96:F97"/>
    <mergeCell ref="B79:B80"/>
    <mergeCell ref="C79:C80"/>
    <mergeCell ref="D79:D80"/>
    <mergeCell ref="E79:E80"/>
    <mergeCell ref="F79:F80"/>
    <mergeCell ref="A95:F95"/>
    <mergeCell ref="A96:A97"/>
    <mergeCell ref="B96:B97"/>
    <mergeCell ref="C96:C97"/>
    <mergeCell ref="D96:D97"/>
    <mergeCell ref="E96:E97"/>
    <mergeCell ref="F21:F22"/>
    <mergeCell ref="F43:F44"/>
  </mergeCells>
  <phoneticPr fontId="3" type="noConversion"/>
  <pageMargins left="0.75" right="0.44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КСС Позиция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gretam</cp:lastModifiedBy>
  <cp:lastPrinted>2017-12-18T10:50:05Z</cp:lastPrinted>
  <dcterms:created xsi:type="dcterms:W3CDTF">1996-10-14T23:33:28Z</dcterms:created>
  <dcterms:modified xsi:type="dcterms:W3CDTF">2017-12-18T11:27:01Z</dcterms:modified>
</cp:coreProperties>
</file>