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embeddings/oleObject3.bin" ContentType="application/vnd.openxmlformats-officedocument.oleObject"/>
  <Override PartName="/xl/embeddings/oleObject4.bin" ContentType="application/vnd.openxmlformats-officedocument.oleObject"/>
  <Override PartName="/xl/embeddings/oleObject5.bin" ContentType="application/vnd.openxmlformats-officedocument.oleObject"/>
  <Override PartName="/xl/embeddings/oleObject6.bin" ContentType="application/vnd.openxmlformats-officedocument.oleObject"/>
  <Override PartName="/xl/embeddings/oleObject7.bin" ContentType="application/vnd.openxmlformats-officedocument.oleObject"/>
  <Override PartName="/xl/embeddings/oleObject8.bin" ContentType="application/vnd.openxmlformats-officedocument.oleObject"/>
  <Override PartName="/xl/embeddings/oleObject9.bin" ContentType="application/vnd.openxmlformats-officedocument.oleObject"/>
  <Override PartName="/xl/embeddings/oleObject10.bin" ContentType="application/vnd.openxmlformats-officedocument.oleObject"/>
  <Override PartName="/xl/embeddings/oleObject11.bin" ContentType="application/vnd.openxmlformats-officedocument.oleObject"/>
  <Override PartName="/xl/embeddings/oleObject12.bin" ContentType="application/vnd.openxmlformats-officedocument.oleObject"/>
  <Override PartName="/xl/embeddings/oleObject13.bin" ContentType="application/vnd.openxmlformats-officedocument.oleObject"/>
  <Override PartName="/xl/embeddings/oleObject14.bin" ContentType="application/vnd.openxmlformats-officedocument.oleObject"/>
  <Override PartName="/xl/embeddings/oleObject15.bin" ContentType="application/vnd.openxmlformats-officedocument.oleObject"/>
  <Override PartName="/xl/embeddings/oleObject16.bin" ContentType="application/vnd.openxmlformats-officedocument.oleObject"/>
  <Override PartName="/xl/embeddings/oleObject17.bin" ContentType="application/vnd.openxmlformats-officedocument.oleObject"/>
  <Override PartName="/xl/embeddings/oleObject18.bin" ContentType="application/vnd.openxmlformats-officedocument.oleObject"/>
  <Override PartName="/xl/embeddings/oleObject19.bin" ContentType="application/vnd.openxmlformats-officedocument.oleObject"/>
  <Override PartName="/xl/embeddings/oleObject20.bin" ContentType="application/vnd.openxmlformats-officedocument.oleObject"/>
  <Override PartName="/xl/embeddings/oleObject21.bin" ContentType="application/vnd.openxmlformats-officedocument.oleObject"/>
  <Override PartName="/xl/embeddings/oleObject22.bin" ContentType="application/vnd.openxmlformats-officedocument.oleObject"/>
  <Override PartName="/xl/embeddings/oleObject23.bin" ContentType="application/vnd.openxmlformats-officedocument.oleObject"/>
  <Override PartName="/xl/embeddings/oleObject24.bin" ContentType="application/vnd.openxmlformats-officedocument.oleObject"/>
  <Override PartName="/xl/embeddings/oleObject25.bin" ContentType="application/vnd.openxmlformats-officedocument.oleObject"/>
  <Override PartName="/xl/embeddings/oleObject26.bin" ContentType="application/vnd.openxmlformats-officedocument.oleObject"/>
  <Override PartName="/xl/embeddings/oleObject27.bin" ContentType="application/vnd.openxmlformats-officedocument.oleObject"/>
  <Override PartName="/xl/embeddings/oleObject28.bin" ContentType="application/vnd.openxmlformats-officedocument.oleObject"/>
  <Override PartName="/xl/embeddings/oleObject29.bin" ContentType="application/vnd.openxmlformats-officedocument.oleObject"/>
  <Override PartName="/xl/embeddings/oleObject30.bin" ContentType="application/vnd.openxmlformats-officedocument.oleObject"/>
  <Override PartName="/xl/embeddings/oleObject31.bin" ContentType="application/vnd.openxmlformats-officedocument.oleObject"/>
  <Override PartName="/xl/embeddings/oleObject32.bin" ContentType="application/vnd.openxmlformats-officedocument.oleObject"/>
  <Override PartName="/xl/embeddings/oleObject33.bin" ContentType="application/vnd.openxmlformats-officedocument.oleObject"/>
  <Override PartName="/xl/embeddings/oleObject34.bin" ContentType="application/vnd.openxmlformats-officedocument.oleObject"/>
  <Override PartName="/xl/embeddings/oleObject35.bin" ContentType="application/vnd.openxmlformats-officedocument.oleObject"/>
  <Override PartName="/xl/embeddings/oleObject36.bin" ContentType="application/vnd.openxmlformats-officedocument.oleObject"/>
  <Override PartName="/xl/embeddings/oleObject37.bin" ContentType="application/vnd.openxmlformats-officedocument.oleObject"/>
  <Override PartName="/xl/embeddings/oleObject38.bin" ContentType="application/vnd.openxmlformats-officedocument.oleObject"/>
  <Override PartName="/xl/embeddings/oleObject39.bin" ContentType="application/vnd.openxmlformats-officedocument.oleObject"/>
  <Override PartName="/xl/embeddings/oleObject40.bin" ContentType="application/vnd.openxmlformats-officedocument.oleObject"/>
  <Override PartName="/xl/embeddings/oleObject41.bin" ContentType="application/vnd.openxmlformats-officedocument.oleObject"/>
  <Override PartName="/xl/embeddings/oleObject42.bin" ContentType="application/vnd.openxmlformats-officedocument.oleObject"/>
  <Override PartName="/xl/embeddings/oleObject43.bin" ContentType="application/vnd.openxmlformats-officedocument.oleObject"/>
  <Override PartName="/xl/embeddings/oleObject44.bin" ContentType="application/vnd.openxmlformats-officedocument.oleObject"/>
  <Override PartName="/xl/embeddings/oleObject45.bin" ContentType="application/vnd.openxmlformats-officedocument.oleObject"/>
  <Override PartName="/xl/embeddings/oleObject46.bin" ContentType="application/vnd.openxmlformats-officedocument.oleObject"/>
  <Override PartName="/xl/embeddings/oleObject47.bin" ContentType="application/vnd.openxmlformats-officedocument.oleObject"/>
  <Override PartName="/xl/embeddings/oleObject48.bin" ContentType="application/vnd.openxmlformats-officedocument.oleObject"/>
  <Override PartName="/xl/embeddings/oleObject49.bin" ContentType="application/vnd.openxmlformats-officedocument.oleObject"/>
  <Override PartName="/xl/embeddings/oleObject50.bin" ContentType="application/vnd.openxmlformats-officedocument.oleObject"/>
  <Override PartName="/xl/embeddings/oleObject51.bin" ContentType="application/vnd.openxmlformats-officedocument.oleObject"/>
  <Override PartName="/xl/embeddings/oleObject52.bin" ContentType="application/vnd.openxmlformats-officedocument.oleObject"/>
  <Override PartName="/xl/embeddings/oleObject53.bin" ContentType="application/vnd.openxmlformats-officedocument.oleObject"/>
  <Override PartName="/xl/embeddings/oleObject54.bin" ContentType="application/vnd.openxmlformats-officedocument.oleObject"/>
  <Override PartName="/xl/embeddings/oleObject55.bin" ContentType="application/vnd.openxmlformats-officedocument.oleObject"/>
  <Override PartName="/xl/embeddings/oleObject56.bin" ContentType="application/vnd.openxmlformats-officedocument.oleObject"/>
  <Override PartName="/xl/embeddings/oleObject57.bin" ContentType="application/vnd.openxmlformats-officedocument.oleObject"/>
  <Override PartName="/xl/embeddings/oleObject58.bin" ContentType="application/vnd.openxmlformats-officedocument.oleObject"/>
  <Override PartName="/xl/embeddings/oleObject59.bin" ContentType="application/vnd.openxmlformats-officedocument.oleObject"/>
  <Override PartName="/xl/embeddings/oleObject60.bin" ContentType="application/vnd.openxmlformats-officedocument.oleObject"/>
  <Override PartName="/xl/embeddings/oleObject61.bin" ContentType="application/vnd.openxmlformats-officedocument.oleObject"/>
  <Override PartName="/xl/embeddings/oleObject62.bin" ContentType="application/vnd.openxmlformats-officedocument.oleObject"/>
  <Override PartName="/xl/embeddings/oleObject63.bin" ContentType="application/vnd.openxmlformats-officedocument.oleObject"/>
  <Override PartName="/xl/embeddings/oleObject64.bin" ContentType="application/vnd.openxmlformats-officedocument.oleObject"/>
  <Override PartName="/xl/embeddings/oleObject65.bin" ContentType="application/vnd.openxmlformats-officedocument.oleObject"/>
  <Override PartName="/xl/embeddings/oleObject66.bin" ContentType="application/vnd.openxmlformats-officedocument.oleObject"/>
  <Override PartName="/xl/embeddings/oleObject67.bin" ContentType="application/vnd.openxmlformats-officedocument.oleObject"/>
  <Override PartName="/xl/embeddings/oleObject68.bin" ContentType="application/vnd.openxmlformats-officedocument.oleObject"/>
  <Override PartName="/xl/embeddings/oleObject69.bin" ContentType="application/vnd.openxmlformats-officedocument.oleObject"/>
  <Override PartName="/xl/embeddings/oleObject70.bin" ContentType="application/vnd.openxmlformats-officedocument.oleObject"/>
  <Override PartName="/xl/embeddings/oleObject71.bin" ContentType="application/vnd.openxmlformats-officedocument.oleObject"/>
  <Override PartName="/xl/embeddings/oleObject72.bin" ContentType="application/vnd.openxmlformats-officedocument.oleObject"/>
  <Override PartName="/xl/embeddings/oleObject73.bin" ContentType="application/vnd.openxmlformats-officedocument.oleObject"/>
  <Override PartName="/xl/embeddings/oleObject74.bin" ContentType="application/vnd.openxmlformats-officedocument.oleObject"/>
  <Override PartName="/xl/embeddings/oleObject75.bin" ContentType="application/vnd.openxmlformats-officedocument.oleObject"/>
  <Override PartName="/xl/embeddings/oleObject76.bin" ContentType="application/vnd.openxmlformats-officedocument.oleObject"/>
  <Override PartName="/xl/embeddings/oleObject77.bin" ContentType="application/vnd.openxmlformats-officedocument.oleObject"/>
  <Override PartName="/xl/embeddings/oleObject78.bin" ContentType="application/vnd.openxmlformats-officedocument.oleObject"/>
  <Override PartName="/xl/embeddings/oleObject79.bin" ContentType="application/vnd.openxmlformats-officedocument.oleObject"/>
  <Override PartName="/xl/embeddings/oleObject80.bin" ContentType="application/vnd.openxmlformats-officedocument.oleObject"/>
  <Override PartName="/xl/embeddings/oleObject81.bin" ContentType="application/vnd.openxmlformats-officedocument.oleObject"/>
  <Override PartName="/xl/embeddings/oleObject82.bin" ContentType="application/vnd.openxmlformats-officedocument.oleObject"/>
  <Override PartName="/xl/drawings/drawing2.xml" ContentType="application/vnd.openxmlformats-officedocument.drawing+xml"/>
  <Override PartName="/xl/embeddings/oleObject83.bin" ContentType="application/vnd.openxmlformats-officedocument.oleObject"/>
  <Override PartName="/xl/embeddings/oleObject84.bin" ContentType="application/vnd.openxmlformats-officedocument.oleObject"/>
  <Override PartName="/xl/embeddings/oleObject85.bin" ContentType="application/vnd.openxmlformats-officedocument.oleObject"/>
  <Override PartName="/xl/embeddings/oleObject86.bin" ContentType="application/vnd.openxmlformats-officedocument.oleObject"/>
  <Override PartName="/xl/embeddings/oleObject87.bin" ContentType="application/vnd.openxmlformats-officedocument.oleObject"/>
  <Override PartName="/xl/embeddings/oleObject88.bin" ContentType="application/vnd.openxmlformats-officedocument.oleObject"/>
  <Override PartName="/xl/embeddings/oleObject89.bin" ContentType="application/vnd.openxmlformats-officedocument.oleObject"/>
  <Override PartName="/xl/embeddings/oleObject90.bin" ContentType="application/vnd.openxmlformats-officedocument.oleObject"/>
  <Override PartName="/xl/embeddings/oleObject91.bin" ContentType="application/vnd.openxmlformats-officedocument.oleObject"/>
  <Override PartName="/xl/embeddings/oleObject92.bin" ContentType="application/vnd.openxmlformats-officedocument.oleObject"/>
  <Override PartName="/xl/embeddings/oleObject93.bin" ContentType="application/vnd.openxmlformats-officedocument.oleObject"/>
  <Override PartName="/xl/embeddings/oleObject94.bin" ContentType="application/vnd.openxmlformats-officedocument.oleObject"/>
  <Override PartName="/xl/embeddings/oleObject95.bin" ContentType="application/vnd.openxmlformats-officedocument.oleObject"/>
  <Override PartName="/xl/embeddings/oleObject96.bin" ContentType="application/vnd.openxmlformats-officedocument.oleObject"/>
  <Override PartName="/xl/embeddings/oleObject97.bin" ContentType="application/vnd.openxmlformats-officedocument.oleObject"/>
  <Override PartName="/xl/embeddings/oleObject98.bin" ContentType="application/vnd.openxmlformats-officedocument.oleObject"/>
  <Override PartName="/xl/embeddings/oleObject99.bin" ContentType="application/vnd.openxmlformats-officedocument.oleObject"/>
  <Override PartName="/xl/embeddings/oleObject100.bin" ContentType="application/vnd.openxmlformats-officedocument.oleObject"/>
  <Override PartName="/xl/embeddings/oleObject101.bin" ContentType="application/vnd.openxmlformats-officedocument.oleObject"/>
  <Override PartName="/xl/embeddings/oleObject102.bin" ContentType="application/vnd.openxmlformats-officedocument.oleObject"/>
  <Override PartName="/xl/embeddings/oleObject103.bin" ContentType="application/vnd.openxmlformats-officedocument.oleObject"/>
  <Override PartName="/xl/embeddings/oleObject104.bin" ContentType="application/vnd.openxmlformats-officedocument.oleObject"/>
  <Override PartName="/xl/embeddings/oleObject105.bin" ContentType="application/vnd.openxmlformats-officedocument.oleObject"/>
  <Override PartName="/xl/embeddings/oleObject106.bin" ContentType="application/vnd.openxmlformats-officedocument.oleObject"/>
  <Override PartName="/xl/embeddings/oleObject107.bin" ContentType="application/vnd.openxmlformats-officedocument.oleObject"/>
  <Override PartName="/xl/embeddings/oleObject108.bin" ContentType="application/vnd.openxmlformats-officedocument.oleObject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150" windowWidth="11280" windowHeight="8100" tabRatio="596"/>
  </bookViews>
  <sheets>
    <sheet name="Рекапитулация Обобщено КС " sheetId="1" r:id="rId1"/>
    <sheet name="Подобект1 - КС арх." sheetId="10" r:id="rId2"/>
    <sheet name="Подобект 1 - КС конструкции" sheetId="11" r:id="rId3"/>
    <sheet name="Подобект 1 - КС геодезия" sheetId="12" r:id="rId4"/>
    <sheet name="Подобект 1 - КС ел" sheetId="14" r:id="rId5"/>
    <sheet name="Подобект 1 - КС водопровод" sheetId="13" r:id="rId6"/>
    <sheet name="Подобект 1 - КС канализация" sheetId="15" r:id="rId7"/>
    <sheet name="Подобект 1 - КС паркоустройство" sheetId="16" r:id="rId8"/>
    <sheet name="Подобект 2- КС Пешеходна Алея " sheetId="17" r:id="rId9"/>
  </sheets>
  <externalReferences>
    <externalReference r:id="rId10"/>
    <externalReference r:id="rId11"/>
  </externalReferences>
  <definedNames>
    <definedName name="_xlnm.Print_Titles" localSheetId="5">'Подобект 1 - КС водопровод'!$7:$8</definedName>
    <definedName name="_xlnm.Print_Titles" localSheetId="4">'Подобект 1 - КС ел'!$9:$9</definedName>
    <definedName name="_xlnm.Print_Titles" localSheetId="6">'Подобект 1 - КС канализация'!$7:$8</definedName>
    <definedName name="_xlnm.Print_Titles" localSheetId="7">'Подобект 1 - КС паркоустройство'!$9:$9</definedName>
    <definedName name="_xlnm.Print_Titles" localSheetId="1">'Подобект1 - КС арх.'!$7:$7</definedName>
  </definedNames>
  <calcPr calcId="144525"/>
</workbook>
</file>

<file path=xl/calcChain.xml><?xml version="1.0" encoding="utf-8"?>
<calcChain xmlns="http://schemas.openxmlformats.org/spreadsheetml/2006/main">
  <c r="D54" i="17" l="1"/>
  <c r="D25" i="11" l="1"/>
  <c r="D24" i="11"/>
  <c r="D23" i="11"/>
  <c r="D22" i="11"/>
  <c r="D21" i="11"/>
  <c r="D20" i="11"/>
  <c r="D19" i="11"/>
  <c r="D18" i="11"/>
  <c r="D17" i="11"/>
  <c r="D16" i="11"/>
  <c r="D15" i="11"/>
  <c r="D14" i="11"/>
  <c r="D13" i="11"/>
  <c r="D12" i="11"/>
  <c r="D11" i="11"/>
  <c r="D10" i="11"/>
  <c r="D9" i="11"/>
  <c r="D8" i="11"/>
  <c r="D39" i="10"/>
</calcChain>
</file>

<file path=xl/sharedStrings.xml><?xml version="1.0" encoding="utf-8"?>
<sst xmlns="http://schemas.openxmlformats.org/spreadsheetml/2006/main" count="957" uniqueCount="489">
  <si>
    <t>№</t>
  </si>
  <si>
    <t xml:space="preserve">ЧАСТ </t>
  </si>
  <si>
    <t>АРХИТЕКТУРНА</t>
  </si>
  <si>
    <t>КОНСТРУКТИВНА</t>
  </si>
  <si>
    <t>ГЕОДЕЗИЯ</t>
  </si>
  <si>
    <t>ЕЛ.ИНСТАЛАЦИИ</t>
  </si>
  <si>
    <t xml:space="preserve">ВОДОПРОВОД </t>
  </si>
  <si>
    <t>КАНАЛИЗАЦИЯ</t>
  </si>
  <si>
    <t>ПАРКОУСТРОЙСТВО</t>
  </si>
  <si>
    <t>ОБЩА СТОЙНОСТ, без ДДС</t>
  </si>
  <si>
    <t xml:space="preserve">    ЧАСТ: АРХИТЕКТУРНА  ЧАСТ</t>
  </si>
  <si>
    <t>НАИМЕНОВАНИЕ НА</t>
  </si>
  <si>
    <t>МЯР-</t>
  </si>
  <si>
    <t>КОЛИ-</t>
  </si>
  <si>
    <t>СМР</t>
  </si>
  <si>
    <t>КА</t>
  </si>
  <si>
    <t>ЧЕСТВО</t>
  </si>
  <si>
    <t>ДЕМОНТАЖНИ РАБОТИ</t>
  </si>
  <si>
    <t>Демонтаж на съществуващ метален парапет  от квартала до алея</t>
  </si>
  <si>
    <t>м</t>
  </si>
  <si>
    <t xml:space="preserve">Демонтаж на съществуваща  бетонова настилка  </t>
  </si>
  <si>
    <t>м2</t>
  </si>
  <si>
    <t>Демонтаж на съществуваща  асфалтова настилка</t>
  </si>
  <si>
    <t>Демонтаж на съществуваща мозайка пред входове на блокове</t>
  </si>
  <si>
    <t xml:space="preserve">м2 </t>
  </si>
  <si>
    <t>Демонтаж на съществуваща тротоарна настилка</t>
  </si>
  <si>
    <t xml:space="preserve">Демонтаж на съществуващи бетонови стъпала </t>
  </si>
  <si>
    <t>м3</t>
  </si>
  <si>
    <t>Демонтаж на съществуващи бетонови улеи със сифони за отичане  на вода пред входовете.</t>
  </si>
  <si>
    <t xml:space="preserve">Демонтаж на метални тръби  за изтупване </t>
  </si>
  <si>
    <t>бр.</t>
  </si>
  <si>
    <t>Демонтаж на бетонови улични бордюри</t>
  </si>
  <si>
    <t>Натоварване и превоз на строителни отпадъци</t>
  </si>
  <si>
    <t xml:space="preserve">м3 </t>
  </si>
  <si>
    <t>НОВИ ВИДОВЕ РАБОТИ</t>
  </si>
  <si>
    <t xml:space="preserve"> Доставка и направа на настилка с бетонови павета -дебелина 6см на пясъчно легло 4-5см</t>
  </si>
  <si>
    <t>Доставка и направа на настилка от бетонови павета  с деб.10см на цименто-варов разтвор М50-3см  D4 и D5 кв.8 пред бл.295,296 и кв.6 северно</t>
  </si>
  <si>
    <t>М2</t>
  </si>
  <si>
    <t>Доставка и направа на настилка от бетонови павета  с деб.10см на пясъчно легло D7</t>
  </si>
  <si>
    <t>Доставка и направа на настилка от бетонови решетки  за нови паркоместа на пясъчно легло 4-5см</t>
  </si>
  <si>
    <t>Доставка и поставяне на готови бетонови елементи-прав бордюр 25/50/10 върху бетонова основа  стъпала при входове на  блокове - детайл D3</t>
  </si>
  <si>
    <t>Доставка и полагане на бетонови плочи 40/40/5 по съществуващи стъпала при входове кв.8</t>
  </si>
  <si>
    <t>Доставка и поставяне на един ред прави бордюри 25/50/10  на съществуващи  бетонови подпорни стени</t>
  </si>
  <si>
    <t>Доставка и монтаж на прав бордюр  25/50/10- 2 реда над нова бетонова основа-D1</t>
  </si>
  <si>
    <t>Зидария  от прав бордюр  25/50/10  на цименто-пясъчен разтвор  за страници на стъпала и рампи (дюбелирана зидария) в кв.2, кв.7, .кв.8 и кв.5  - детайл Г и А по констр. проект</t>
  </si>
  <si>
    <t>Доставка и полагане на 2 реда прав бордюр  25/50/10 между тротоарна площ и зелена площ-D2</t>
  </si>
  <si>
    <t xml:space="preserve">м </t>
  </si>
  <si>
    <t>Доставка и подзиждане с 3 реда прави бордюри на бетонова стена между зелена площ и тротоар</t>
  </si>
  <si>
    <t>Доставка и полагане на  нов уличен бордюр  18/35/50, включително изкоп, бет.основа по детайл В от част констр, кофраж и всичко необходимо</t>
  </si>
  <si>
    <t>Доставка и полагане на 1 ред прав бордюр  25/50/10 между павета и решетки  на пясъчно легло-D7</t>
  </si>
  <si>
    <t>Доставка и поставяне на 1 ред прави бордюри 25/50/10  на нова бетонова  основа между паркоместа и зелена площ  D7</t>
  </si>
  <si>
    <t>Запълване на фуга  между съществуваща мозайка пред вход  и новата настилка с пълнител  на полиуретанова основа със сив цвят, вкл. материал</t>
  </si>
  <si>
    <t>Доставка и полагане на  основа от трошен камък  -35см под настилки, вкл. Трамбоване</t>
  </si>
  <si>
    <t>Доставка и полагане на  основа от трошенка къмък  -20см под настилки, вкл. Трамбоване</t>
  </si>
  <si>
    <t xml:space="preserve">Доставка и полагане на геотекстил под  настилки </t>
  </si>
  <si>
    <t>Доставка и полагане  на основа от трошен камък  под бордюри, вкл. трамбоване - Детайл D2</t>
  </si>
  <si>
    <t>Доставка и направа на пясъчно легло с деб.4-5см под настилки</t>
  </si>
  <si>
    <t>Изрязване с машина на ивица асфалт с ширина  до 1м от съществуващ бордюр</t>
  </si>
  <si>
    <t>Възстановяване на разрушена  асфалтова настилка при полагане на нови улични бордюри, ивица с ширина до 1м</t>
  </si>
  <si>
    <t>Доставка и направа на  плътен  асфалтобетон, E=1200 MPA  с деб. 4см квартал  7 и кв.12</t>
  </si>
  <si>
    <t>Доставка и полагане на битумизиран трошен камък  E 800 MPA 6см-квартал 7 и кв.12</t>
  </si>
  <si>
    <t>Доставка и полагане трошен камък   Е=200-250 MPA 45см квартал 7 и кв.12</t>
  </si>
  <si>
    <t>Доставка и полагане на трошенокаменна основа под бордюри ,вкл. Трамбоване - при нов асфалт в кв. 7</t>
  </si>
  <si>
    <t>Изработване и монтаж Парапети / ръкохватки/ от стоманени тръби Ф50мм две ръце при всички стълби и рампи пред входове на блоковете с височина 0.95м, съгласно принципен детайл в чертеж 12</t>
  </si>
  <si>
    <t>Доставка и монтаж Тактилни плочи  - жълти 30/30/5см пред стълби и рампи пред входове на блоковете</t>
  </si>
  <si>
    <t>Доставка и монтаж Тактилни плочи – жълти -30/30/5см  при скосявания за пресичане на тротоарите</t>
  </si>
  <si>
    <t>Доставка и монтаж на Указателни табели, съгласно спесификация на материалите</t>
  </si>
  <si>
    <t>Пейки  без облегалки от мозаечен бетон – виж изисквания към дизайна в спесификация на материалите</t>
  </si>
  <si>
    <t>Пейки с облегалки – виж изисквания към дизайна в спесификация на материалите</t>
  </si>
  <si>
    <t>Кашпи от мозаечен бетон – виж изисквания към дизайна в спесификация на материалите</t>
  </si>
  <si>
    <t>Кошчета за отпадъци - – виж изисквания към дизайна в спесификация на материалите</t>
  </si>
  <si>
    <t xml:space="preserve">Беседки с изисквания към дизайн, съгласно спесификация  на мат. </t>
  </si>
  <si>
    <t xml:space="preserve">Демонтаж на капаци на   канализационни шахти, подзиждане с бетонови тухли за изравняване с нивото на новата настилка и монтаж  на капаците </t>
  </si>
  <si>
    <t>Запълване на цветарници  и около дървета с пръст</t>
  </si>
  <si>
    <t>Доставка и полагане на градински бордюри  16/8/50  около дървета кв.7</t>
  </si>
  <si>
    <t>Изравнителна циментова замазка  4см  върху  бетонова настилка за детски площадки</t>
  </si>
  <si>
    <t>Ударопоглъщаща каучукова настилка -цвят зелен  400х400х30мм за детски площадки в кв.7, кв.2, кв.12 и кв.8</t>
  </si>
  <si>
    <t>Доставка и монтаж на цветна ограда с височина 1.00м  на детски площадки, вкл. Врати с шир. 1м  в кв.2,кв.7, кв.12, съгласно спесификация към архитектурен проект</t>
  </si>
  <si>
    <t>Доставка и монтаж на цветна ограда с височина 0.80м  на детски площадки в кв.7, кв.12,  съгласно спесификация към архитектурен проект</t>
  </si>
  <si>
    <t xml:space="preserve">Доставка и монтаж на врати  с н -1м и ширина 1.00м  за детски площадки </t>
  </si>
  <si>
    <t>Доставка и монтаж на тротоарни  плочи  30/40/4.5 върху стъпала при стълбище връзка на кв.Чолаковци с пешеходна алея</t>
  </si>
  <si>
    <t xml:space="preserve">Филцов бетон  за изравняване на съществуващи стъпала </t>
  </si>
  <si>
    <t xml:space="preserve">Награпяване на съществуваща бетонова настилка  за връзка с новата облицовка на стъпала </t>
  </si>
  <si>
    <t>Доставка и монтаж на 1 ред бетонови плочи 30/40/4.5см върху съществуваща бетонова стена покрай стълбите към алея</t>
  </si>
  <si>
    <t>Изработка и монтаж на метален парапет - квадратен профил 4см -колони, ръкохватка -тръба ф60/3мм-  10кг стомана  на м  и  обшивка  с белено дърво ф9; ф7-8см, импрегнирано под налягане с водоразтворим консервант на медна основа -3м дървен материал на м ограда, вкл. закрепване с анкерни болтове в съществуващи стъпала по архитектурен детайл чертежи №19 и №20</t>
  </si>
  <si>
    <t xml:space="preserve">Почистване с пясъкоструене, нанасяне на два слоя грунд  -ПФ 02   и три слоя  алкиден емайлак -ПФ-12 на метална конструкция на парапети </t>
  </si>
  <si>
    <t>Доставка и монтаж на съоръжения за детска площадка  по спесификация към архитектурен проект  за квартал 7</t>
  </si>
  <si>
    <t xml:space="preserve">    ЧАСТ: КОНСТРУКТИВНА   ЧАСТ</t>
  </si>
  <si>
    <t>Изкоп в земни почви за основи на бордюри покрай тротоари и зелени площи по дет. Б с ширина до 0.60м и дълбочина до 2м</t>
  </si>
  <si>
    <t>Изкоп в земни почви за стени по дет.А, за стъпала, за основи на страници на стъпала  с дълбочина до 2м</t>
  </si>
  <si>
    <t>Кофраж за основи на стени по дет.А</t>
  </si>
  <si>
    <t>Кофраж за основи на бордюри  по дет. Б</t>
  </si>
  <si>
    <t>Кофраж за основи на страници на стъпала</t>
  </si>
  <si>
    <t>Кофраж за стъпала</t>
  </si>
  <si>
    <t>Изработка и монтаж на армировка Ст AI - Ф6-6.5</t>
  </si>
  <si>
    <t>кг.</t>
  </si>
  <si>
    <t>Изработка и монтаж на армировка Ст AIII - N8-14</t>
  </si>
  <si>
    <t xml:space="preserve">Изработка и монтаж на армировка Ст AIII - N8-14 за дюбели за стъпала </t>
  </si>
  <si>
    <t>Смола за анкериране на армировъчна стомана</t>
  </si>
  <si>
    <t>л</t>
  </si>
  <si>
    <t>Бетон С20/25 за основа на бордюри   по детайл Б и детайл А</t>
  </si>
  <si>
    <t>Бетон В 10-подложен за основа  на страници на стъпала по дет.  Р-2-2 констр. Проект</t>
  </si>
  <si>
    <t>Бетон С20/25 за основи на страници на стъпала</t>
  </si>
  <si>
    <t xml:space="preserve">Бетон С20/25 за  стъпала </t>
  </si>
  <si>
    <t>Полиетеленово фолио под стъпала</t>
  </si>
  <si>
    <t>Насип от трошен камък   под стъпала , вкл.трамбоване</t>
  </si>
  <si>
    <t>Превоз бетон</t>
  </si>
  <si>
    <t>Натоварване и превоз на пръст със самосвал</t>
  </si>
  <si>
    <t>Бетон С20/25 за армирана бетонова настилка на детска площадка кв.7</t>
  </si>
  <si>
    <t>Кофраж за армирана бетонова настилка на детска площадка кв.7</t>
  </si>
  <si>
    <t>Изработка и монтаж на армировка Ст AIII - N8-14 за арм. Настилка на детска площадка</t>
  </si>
  <si>
    <t>Бетон С20/25 за отводнителни решетки</t>
  </si>
  <si>
    <r>
      <t>ЧАСТ:</t>
    </r>
    <r>
      <rPr>
        <sz val="12"/>
        <rFont val="Arial Narrow"/>
        <family val="2"/>
        <charset val="204"/>
      </rPr>
      <t xml:space="preserve"> ГЕОДЕЗИЯ</t>
    </r>
  </si>
  <si>
    <r>
      <t>ФАЗА:</t>
    </r>
    <r>
      <rPr>
        <sz val="12"/>
        <rFont val="Arial Narrow"/>
        <family val="2"/>
        <charset val="204"/>
      </rPr>
      <t xml:space="preserve"> РАБОТЕН ПРОЕКТ</t>
    </r>
  </si>
  <si>
    <t>ВИДОВЕ РАБОТИ</t>
  </si>
  <si>
    <t>Мярка</t>
  </si>
  <si>
    <t>Количество</t>
  </si>
  <si>
    <t>1.</t>
  </si>
  <si>
    <t>Изкопни работи за зелени площи с багер в земна почва на отвал</t>
  </si>
  <si>
    <t>2.</t>
  </si>
  <si>
    <t>Обратни насипи от пръст ,включително трамбоване</t>
  </si>
  <si>
    <t>Изкоп в алеи за нови улици с багер на отвал</t>
  </si>
  <si>
    <t>Изкоп в алеи за нови улици с багер на  транспорт, превоз  и разриване на депо</t>
  </si>
  <si>
    <t>3137.26</t>
  </si>
  <si>
    <t>СПЕЦИФИКАЦИЯ НА МАТЕРИАЛИТЕ</t>
  </si>
  <si>
    <t xml:space="preserve">Наименование </t>
  </si>
  <si>
    <t>Колич.</t>
  </si>
  <si>
    <t xml:space="preserve">Доставка на индиректен парков осветител 70W G12 IP65 Class I, к-кт с KМХЛ 70W </t>
  </si>
  <si>
    <t>бр</t>
  </si>
  <si>
    <t>Доставка на стоманотръбен стълб с фланец H3,5м - тип парков, поцинкован прахово боядисан</t>
  </si>
  <si>
    <t>Доставка на анкерна група са стълб</t>
  </si>
  <si>
    <t>Доставка на клемна кутия за стълб със стопяем предпазител</t>
  </si>
  <si>
    <t xml:space="preserve">Доставка на заземителен кол </t>
  </si>
  <si>
    <t>m</t>
  </si>
  <si>
    <t>Доставка на кабел СВТ 3x4mm2</t>
  </si>
  <si>
    <t>Доставка на тръба гофрирана Æ 40 мм</t>
  </si>
  <si>
    <t>СТРОИТЕЛНО-МОНТАЖНИ РАБОТИ</t>
  </si>
  <si>
    <t>Трасиране на кабелна линия в равнинен терен</t>
  </si>
  <si>
    <t>km</t>
  </si>
  <si>
    <t>Направа на изкоп в 0,8/0,4 в почва 3-та категория, обратно засипване и трамбоване</t>
  </si>
  <si>
    <t>Направа на подложка за полагане на кабел</t>
  </si>
  <si>
    <t>Полагане на гофрирана тръба в готов изкоп /без стойноста на тръбата/</t>
  </si>
  <si>
    <t>Направа на фундамент с анкерна група за парков стълб</t>
  </si>
  <si>
    <t>Монтаж на стом. тръбен стълб до 5м - тип парков /без стойноста на стълба/</t>
  </si>
  <si>
    <t>Монтаж и настройване на осветително тяло /без стойноста на осветителя/</t>
  </si>
  <si>
    <t>Монтаж и подвързване на клемна кутия /без стойноста на кутията/</t>
  </si>
  <si>
    <t>Изтегляне на кабел до 6mm2  в тръби /без стойноста на кабела/</t>
  </si>
  <si>
    <t>Изтегляне на кабел в стълб</t>
  </si>
  <si>
    <t>Направа на суха разделка на кабел НН до 6мм²</t>
  </si>
  <si>
    <t>Направа на суха разделка на кабел НН до 2,5мм²</t>
  </si>
  <si>
    <t>Направа на заземление с един заземител 1 1/2``-1,6 м. /без стойноста на заземителя/</t>
  </si>
  <si>
    <t>Измерване на преходно съпротивление на заземление с един заземител</t>
  </si>
  <si>
    <t>Изготвил:</t>
  </si>
  <si>
    <t xml:space="preserve">    ЧАСТ: ЕЛ.ИНСТАЛАЦИЯ</t>
  </si>
  <si>
    <r>
      <t>Доставка на кабел СВТ 3x1,5mm</t>
    </r>
    <r>
      <rPr>
        <vertAlign val="superscript"/>
        <sz val="12"/>
        <rFont val="Arial Narrow"/>
        <family val="2"/>
        <charset val="204"/>
      </rPr>
      <t>2</t>
    </r>
  </si>
  <si>
    <t>ВОДОПРОВОДНА ИНСТАЛАЦИЯ ЗА ЗАХРАНВАНЕ НА ПХ 70/80  НАДЗЕМЕН БДС EN 14384 - 7БР.</t>
  </si>
  <si>
    <t>ЗЕМНИ РАБОТИ</t>
  </si>
  <si>
    <t>РАЗКЪРТВАНЕ И ВЪЗСТАНОВЯВАНЕ НА АСФАЛТОВА НАСТИЛКА</t>
  </si>
  <si>
    <r>
      <t>М</t>
    </r>
    <r>
      <rPr>
        <vertAlign val="superscript"/>
        <sz val="8"/>
        <rFont val="Arial"/>
        <family val="2"/>
        <charset val="204"/>
      </rPr>
      <t>2</t>
    </r>
  </si>
  <si>
    <t>ИЗКОП С ШИРИНА ОТ 0,60 ДО1,20М И ДЪЛБОЧИНА ДО 2,00М В ЗЕМНИ ПОЧВИ - 70% МАШИННО.</t>
  </si>
  <si>
    <r>
      <t>М</t>
    </r>
    <r>
      <rPr>
        <vertAlign val="superscript"/>
        <sz val="8"/>
        <rFont val="Arial"/>
        <family val="2"/>
        <charset val="204"/>
      </rPr>
      <t>3</t>
    </r>
  </si>
  <si>
    <t>ИЗКОП С ШИРИНА ОТ 0,60 ДО1,20М И ДЪЛБОЧИНА ДО 2,00М В ЗЕМНИ ПОЧВИ - 30% РЪЧЕН ИЗКОП.</t>
  </si>
  <si>
    <t>ПРЕХВЪРЛЯНЕ ПРИ ИЗКОПА НА 2М ВЕРТИКАЛНО И 3М ХОР. 60% ОТ Т.3.</t>
  </si>
  <si>
    <t>ПОДЛОЖКИ ОТ ПЯСЪК ПОД ВОДОПРОВОД И ПЪРВИ ПЛАСТ.</t>
  </si>
  <si>
    <t>КАМЕННА ФРАКЦИЯ ОТ 0,15 ДО 0,40ММ</t>
  </si>
  <si>
    <t>ЗАСИПВАНЕ ТЕСЕН ИЗКОП С ТРАМБОВАНЕ НА ПЛАСТОВЕ ПО 0,20М.ОТ Т5,Т6.</t>
  </si>
  <si>
    <t>ПРЕХВЪРЛЯНЕ ПРИ ЗАСИПВАНЕ 60%ОТ Т.7.</t>
  </si>
  <si>
    <t>ПЛЪТНО УКРЕПВАНЕ И РАЗКРЕПВАНЕ НА ИЗКОПИ В=ИЛИ&lt;6М,Н= ИЛИ &gt;2М В ЗЕМНА ПОЧВА.</t>
  </si>
  <si>
    <t xml:space="preserve">МЕХАНИЗИРАНО НАТОВАРВАНЕ НА ТРАНСПОРТ ИЗЛИШНИ ЗЕМНИ ПОЧВИ. </t>
  </si>
  <si>
    <t>НАТОВАРВАНЕНА НА ТРАНСПОРТ ОТПАДЪЦИ ОТ НАСТИЛКА .</t>
  </si>
  <si>
    <t>ИЗВОЗВАНЕ НА СЪС САМОСВАЛ НА ИЗЛИШНИТЕ ЗЕМНИ ПОЧВИ НА ДЕПО ОПРЕДЕЛЕНО ОТ ОБЩИНАТА.</t>
  </si>
  <si>
    <t>ИЗВОЗВАНЕ НА СТРОИТЕЛНИ ОТПАДАЦИ СЪС САМОСВАЛ НА ДЕПО  ОПРЕДЕЛЕНО ОТ ОБЩИНАТА.</t>
  </si>
  <si>
    <t>ИЗПИТВАНЕ ВОДОПРОВОД ЗА ПХ 70/80  НАДЗЕМЕН БДС EN 14384.</t>
  </si>
  <si>
    <t>М</t>
  </si>
  <si>
    <t>ДЕТЕКТОРНА ЛЕНТА.</t>
  </si>
  <si>
    <t>ДЕЗИНФЕКЦИЯ ВОДОПРОВОД.</t>
  </si>
  <si>
    <t>МОНТАЖНИ РАБОТИ</t>
  </si>
  <si>
    <r>
      <t xml:space="preserve">ДОСТАВКА И МОНТАЖ ТРЪБИ PE-HD </t>
    </r>
    <r>
      <rPr>
        <sz val="8"/>
        <rFont val="Symbol"/>
        <family val="1"/>
        <charset val="2"/>
      </rPr>
      <t xml:space="preserve">Æ </t>
    </r>
    <r>
      <rPr>
        <sz val="8"/>
        <rFont val="Arial"/>
        <family val="2"/>
        <charset val="204"/>
      </rPr>
      <t>90ММ.</t>
    </r>
  </si>
  <si>
    <r>
      <t xml:space="preserve">ДОСТАВКА И МОНТАЖ СПИРАТЕЛЕН КРАН  </t>
    </r>
    <r>
      <rPr>
        <sz val="8"/>
        <rFont val="Symbol"/>
        <family val="1"/>
        <charset val="2"/>
      </rPr>
      <t xml:space="preserve">Æ </t>
    </r>
    <r>
      <rPr>
        <sz val="8"/>
        <rFont val="Arial"/>
        <family val="2"/>
        <charset val="204"/>
      </rPr>
      <t>80ММ С ОХРАНИТЕЛНА ГАРНИТУРА.</t>
    </r>
  </si>
  <si>
    <t>БР.</t>
  </si>
  <si>
    <t>ДОСТАВКА И МОНТАЖ ПХ 70/80  НАДЗЕМЕН БДС EN 14384 /КОМПЛЕКТ/.</t>
  </si>
  <si>
    <t xml:space="preserve">ДОСТАВКА И МОНТАЖ ТАБЕЛКИ ПХ и СК </t>
  </si>
  <si>
    <r>
      <t xml:space="preserve">ДОСТАВКА И МОНТАЖ СВОБОДЕН ФЛАНЕЦ </t>
    </r>
    <r>
      <rPr>
        <sz val="8"/>
        <rFont val="Symbol"/>
        <family val="1"/>
        <charset val="2"/>
      </rPr>
      <t xml:space="preserve">Æ </t>
    </r>
    <r>
      <rPr>
        <sz val="8"/>
        <rFont val="Arial"/>
        <family val="2"/>
        <charset val="204"/>
      </rPr>
      <t>80ММ ЗА РЕ ПРЕДФЛАНШОВА ВРЪЗКА Ф90ММ.</t>
    </r>
  </si>
  <si>
    <r>
      <t xml:space="preserve">ДОСТАВКА И МОНТАЖ РЕ ПРЕДФЛАНШОВА ВРЪЗКА </t>
    </r>
    <r>
      <rPr>
        <sz val="8"/>
        <rFont val="Symbol"/>
        <family val="1"/>
        <charset val="2"/>
      </rPr>
      <t xml:space="preserve">Æ </t>
    </r>
    <r>
      <rPr>
        <sz val="8"/>
        <rFont val="Arial"/>
        <family val="2"/>
        <charset val="204"/>
      </rPr>
      <t>90ММ/10АТМ</t>
    </r>
  </si>
  <si>
    <r>
      <t xml:space="preserve">ДОСТАВКА И МОНТАЖ ТФ </t>
    </r>
    <r>
      <rPr>
        <sz val="8"/>
        <rFont val="Symbol"/>
        <family val="1"/>
        <charset val="2"/>
      </rPr>
      <t xml:space="preserve">Æ </t>
    </r>
    <r>
      <rPr>
        <sz val="8"/>
        <rFont val="Arial"/>
        <family val="2"/>
        <charset val="204"/>
      </rPr>
      <t xml:space="preserve">80ММ. </t>
    </r>
  </si>
  <si>
    <r>
      <t xml:space="preserve">ДОСТАВКА И МОНТАЖ ВРЪЗКА ФС </t>
    </r>
    <r>
      <rPr>
        <sz val="8"/>
        <rFont val="Symbol"/>
        <family val="1"/>
        <charset val="2"/>
      </rPr>
      <t>Æ</t>
    </r>
    <r>
      <rPr>
        <sz val="8"/>
        <rFont val="Arial"/>
        <family val="2"/>
        <charset val="204"/>
      </rPr>
      <t xml:space="preserve">80ММ. </t>
    </r>
  </si>
  <si>
    <t>ПЛОЩАДКОВА КАНАЛИЗАЦИЯ КЪМ ЖИЛ. БЛОКОВЕ В Ж.К.ЧОЛКОВЦИ</t>
  </si>
  <si>
    <t>ИЗКОП С ШИРИНА ОТ 0,60 ДО1,20М И ДЪЛБОЧИНА ДО 2,00М В ЗЕМНИ ПОЧВИ РЪЧНО / НЕУКРЕПЕН/.</t>
  </si>
  <si>
    <t>М3</t>
  </si>
  <si>
    <t>ПРЕХВЪРЛЯНЕ ПРИ ИЗКОПА НА 2М ВЕРТИКАЛНО И 3М ХОР. 60% ОТ Т.1.</t>
  </si>
  <si>
    <t>ПОДЛОЖКИ ОТ ПЯСЪК ПОД КАНАЛ И ПЪРВИ ПЛАСТ.</t>
  </si>
  <si>
    <t>ЗАСИПВАНЕ ТЕСЕН ИЗКОП С ТРАМБОВАНЕ НА ПЛАСТОВЕ ПО 0,20М.ОТ Т3,Т4.</t>
  </si>
  <si>
    <t>ПРЕХВЪРЛЯНЕ ПРИ ЗАСИПВАНЕ 60%ОТ Т.5.</t>
  </si>
  <si>
    <t>ИЗВОЗВАНЕ НА ИЗЛИШНАТА ПРЪСТ НА 50М ХОРИЗОНТАЛНО РАЗСТОЯНИЕ С РЪЧНИ КОЛИЧКИ.</t>
  </si>
  <si>
    <t>ДОСТАВКА И ПОЛАГАНЕ БЕТОН В12,5 ПОДЛОЖЕН</t>
  </si>
  <si>
    <t>ПРЕВОЗ БЕТОН Ф-КО СТР.ОБЕКТ Ц-30 СТР.5 Т.3 АЛ.2</t>
  </si>
  <si>
    <t>МОНТАЖНИ  РАБОТИ</t>
  </si>
  <si>
    <t>ДОСТАВКА И МОНТАЖ PVC ТРЪБИ Ф110ММ /ДЕБЕЛОСТЕННИ/</t>
  </si>
  <si>
    <t>М`</t>
  </si>
  <si>
    <t>ДОСТАВКА И МОНТАЖ PVC РАЗКЛОНИТЕЛ 110/110ММ</t>
  </si>
  <si>
    <t>БР</t>
  </si>
  <si>
    <t>ДОСТАВКА И МОНТАЖ PVC КОЛЯНО Ф110ММ</t>
  </si>
  <si>
    <t>ДОСТАВКА И МОНТАЖ PVC ДЪГА Ф110ММ</t>
  </si>
  <si>
    <t>ДОСТАВКА  И МОНТАЖ PVC ДЪЖДОПРИЕМНА РЕШЕТКА ~20/12ММ №1,№2,№3,№4,№5 и №6 С УЛЕЙ /ГОТ.ЕЛЕМЕНТИ/L=1,00М В КВ.7</t>
  </si>
  <si>
    <t>ДОСТАВКА  И МОНТАЖ PVC ДЪЖДОПРИЕМНА РЕШЕТКА ~20/12ММ №1,№2,№3,№4,№5 и №6 С УЛЕЙ /ГОТ.ЕЛЕМЕНТИ/L=1,00М В КВ.8 ИЗТОК</t>
  </si>
  <si>
    <t>ДОСТАВКА  И МОНТАЖ PVC ДЪЖДОПРИЕМНА РЕШЕТКА ~20/12ММ №1,№2,№3,№4,№5 и №6 С УЛЕЙ /ГОТ.ЕЛЕМЕНТИ/L=1,00М В КВ.8-ЗАПАД</t>
  </si>
  <si>
    <t>ПРОФИЛАКТИКА И РЕМОНТ НА СЪЩЕСТВУВАЩА КАНАЛИЗАЦИЯ</t>
  </si>
  <si>
    <t xml:space="preserve">ПОДМАЗВАНЕ НА НОВИТЕ ВРЪЗКИ СЪС СТАРАТА КАНАЛИЗАЦИЯ </t>
  </si>
  <si>
    <t>ДЪЖДОПРИЕМНА РЕШЕТКА STANDARD 300 №2 С УЛЕЙ /ГОТ.ЕЛЕМЕНТИ/  L=1,00М., КЛАС D400 И ТОЧКОВ ОТТОК 40/40СМ С ДВА ЕЛЕМЕНТА.  / ПОМОЩНА КОЛИЧЕСТВЕНО-СТОЙНОСТНА СМЕТКА /</t>
  </si>
  <si>
    <t>ДЕМОНТАЖНИ РАБОТИ НА СЪЩЕСТВУВАЩ КАНАЛ / ПОМОЩНА КОЛИЧЕСТВЕНО-СТОЙНОСТНА СМЕТКА /</t>
  </si>
  <si>
    <t>ИЗПИТВАНЕ ХОРИЗОНТАЛНА КАНАЛИЗАЦИЯ</t>
  </si>
  <si>
    <t>ПОМОЩНИ КОЛИЧЕСТВЕНО-СТОЙНОСТНИ СМЕТКИ І ЕТАП</t>
  </si>
  <si>
    <t>ДЕМОНТАЖНИ РАБОТИ НА СЪЩЕСТВУВАЩ КАНАЛ</t>
  </si>
  <si>
    <r>
      <t xml:space="preserve">ДЕМОНТАЖ КАМЕНИНОВИ ТРЪБИ </t>
    </r>
    <r>
      <rPr>
        <sz val="8"/>
        <rFont val="Arial"/>
        <family val="2"/>
        <charset val="204"/>
      </rPr>
      <t>Ø</t>
    </r>
    <r>
      <rPr>
        <sz val="8"/>
        <rFont val="Arial"/>
        <family val="2"/>
      </rPr>
      <t>100ММ.</t>
    </r>
  </si>
  <si>
    <r>
      <t xml:space="preserve">ДЕМОНТАЖ ПОДОВИ СИФОНИ </t>
    </r>
    <r>
      <rPr>
        <sz val="8"/>
        <rFont val="Arial"/>
        <family val="2"/>
        <charset val="204"/>
      </rPr>
      <t>Ø</t>
    </r>
    <r>
      <rPr>
        <sz val="8"/>
        <rFont val="Arial"/>
        <family val="2"/>
      </rPr>
      <t>100ММ.</t>
    </r>
  </si>
  <si>
    <t>ДЪЖДОПРИЕМНИ РЕШЕТКИ И ТОЧКОВ ОТТОК КЪМ УЛИЧНА КАНАЛИЗАЦИЯ</t>
  </si>
  <si>
    <t>РАЗКЪРТВАНЕ НА ТРОТАРНИ ПЛОЧКИ</t>
  </si>
  <si>
    <t>ПРЕХВЪРЛЯНЕ ПРИ ИЗКОПА НА 2М ВЕРТИКАЛНО И 3М ХОР. 60% ОТ Т.4.</t>
  </si>
  <si>
    <t xml:space="preserve">КАМЕННА ФРАКЦИЯ ОТ 0,15 ДО 0,40ММ  </t>
  </si>
  <si>
    <t>ЗАСИПВАНЕ ТЕСЕН ИЗКОП С ТРАМБОВАНЕ НА ПЛАСТОВЕ ПО 0,20М.ОТ Т6,Т7.</t>
  </si>
  <si>
    <t>ПРЕХВЪРЛЯНЕ ПРИ ЗАСИПВАНЕ 60%ОТ Т.8.</t>
  </si>
  <si>
    <t>ИЗВОЗВАНЕ НА СТРОИТЕЛНИ ОТПАДАЦИ СЪС САМОСВАЛ НА ДЕПО  ОПРЕДЕЛЕНО ОТ ОБЩИНАТА</t>
  </si>
  <si>
    <t>НАТОВАРВАНЕНА НА ТРАНСПОРТ ИЗЛИШНИТЕ ЗЕМНИ ПОЧВИ</t>
  </si>
  <si>
    <r>
      <t xml:space="preserve">ДОСТАВКА И МОНТАЖ PЕ- ГОФРИРАНИ  ТРЪБИ </t>
    </r>
    <r>
      <rPr>
        <sz val="8"/>
        <color indexed="8"/>
        <rFont val="Symbol"/>
        <family val="1"/>
        <charset val="2"/>
      </rPr>
      <t>Æ</t>
    </r>
    <r>
      <rPr>
        <sz val="8"/>
        <color indexed="8"/>
        <rFont val="Arial"/>
        <family val="2"/>
        <charset val="204"/>
      </rPr>
      <t>200ММ.</t>
    </r>
  </si>
  <si>
    <t>МЛ</t>
  </si>
  <si>
    <r>
      <t xml:space="preserve">ДОСТАВКА И МОНТАЖ PЕ- ГОФРИРАНИ  ТРЪБИ </t>
    </r>
    <r>
      <rPr>
        <sz val="8"/>
        <color indexed="8"/>
        <rFont val="Symbol"/>
        <family val="1"/>
        <charset val="2"/>
      </rPr>
      <t>Æ</t>
    </r>
    <r>
      <rPr>
        <sz val="8"/>
        <color indexed="8"/>
        <rFont val="Arial"/>
        <family val="2"/>
        <charset val="204"/>
      </rPr>
      <t>160ММ.</t>
    </r>
  </si>
  <si>
    <r>
      <t xml:space="preserve">ДОСТАВКА И МОНТАЖ РЕ КОЛЯНО </t>
    </r>
    <r>
      <rPr>
        <sz val="8"/>
        <color indexed="8"/>
        <rFont val="Symbol"/>
        <family val="1"/>
        <charset val="2"/>
      </rPr>
      <t>Æ</t>
    </r>
    <r>
      <rPr>
        <sz val="8"/>
        <color indexed="8"/>
        <rFont val="Arial"/>
        <family val="2"/>
        <charset val="204"/>
      </rPr>
      <t>200ММ</t>
    </r>
  </si>
  <si>
    <t xml:space="preserve">ДОСТАВКА И МОНТАЖ ДЪЖДОПРИЕМНА РЕШЕТКА STANDARD 300 №2 С УЛЕЙ /ГОТ.ЕЛЕМЕНТИ/  L=1,00М., КЛАС D400.  </t>
  </si>
  <si>
    <t xml:space="preserve">ДОСТАВКА И МОНТАЖ ТОЧКОВ ОТТОК 40/40СМ .  </t>
  </si>
  <si>
    <r>
      <t xml:space="preserve">ДОСТАВКА И МОНТАЖ УЛИЧНА РЕВИЗИОННА PVC ШАХТА РШ С Н ДО 2,00М </t>
    </r>
    <r>
      <rPr>
        <sz val="8"/>
        <color indexed="8"/>
        <rFont val="Symbol"/>
        <family val="1"/>
        <charset val="2"/>
      </rPr>
      <t>Æ</t>
    </r>
    <r>
      <rPr>
        <sz val="8"/>
        <color indexed="8"/>
        <rFont val="Arial"/>
        <family val="2"/>
        <charset val="204"/>
      </rPr>
      <t xml:space="preserve">400ММ  </t>
    </r>
  </si>
  <si>
    <t xml:space="preserve">ДОСТАВКА И МОНТАЖ УЛИЧНА БЕТОНОВА РШ С H ДО 3,00М/ СГЛОБЯЕМА/.  </t>
  </si>
  <si>
    <t>ПРОБИВАНЕ ОТВОРИ</t>
  </si>
  <si>
    <t>ДОСТАВКА И МОНТАЖ СИГНАЛНА ЛЕНТА.</t>
  </si>
  <si>
    <t>ИЗПИТВАНЕ ХОРИЗОНТАЛНА КАНАЛИЗАЦИЯ.</t>
  </si>
  <si>
    <r>
      <t xml:space="preserve">РЕВИЗИОННА ШАХТА ЗА </t>
    </r>
    <r>
      <rPr>
        <b/>
        <sz val="8"/>
        <color indexed="8"/>
        <rFont val="Symbol"/>
        <family val="1"/>
        <charset val="2"/>
      </rPr>
      <t>Æ</t>
    </r>
    <r>
      <rPr>
        <b/>
        <sz val="8"/>
        <color indexed="8"/>
        <rFont val="Arial"/>
        <family val="2"/>
        <charset val="204"/>
      </rPr>
      <t xml:space="preserve">300-600ММ </t>
    </r>
  </si>
  <si>
    <t>ИЗКОП ЯМИ РЪЧНО 2 ДО 10 М2 Н=ИЛИ&lt;4М В ЗЕМНИ ПОЧВИ-УШИРЕНИЕ ЗА ШАХТИ</t>
  </si>
  <si>
    <t>ПРЕХВЪРЛЯНЕ ЗЕМ.ПОЧВИ ДО 3М ХОРИЗ. ИЛИ 2М ВЕРТ.РАЗСТОЯНИЕ - РЪЧНО</t>
  </si>
  <si>
    <t>КОФРАЖ НЕАРМИРАНИ БЕТОНОВИ СТЕНИ,КАНАЛИ,ПАРАПЕТИ,АСАННИ ШАХТИ d&gt;15СМ</t>
  </si>
  <si>
    <t>ПОЛАГАНЕ СТОМАНОБЕТОН В25 ЗА СТЕНИ И ШАЙБИ С d&gt;15СМ</t>
  </si>
  <si>
    <t>ЦИМЕНТОВА ЗАМАЗКА ЗА ЗАКРИТИ РЕЗЕРВОАРИ 2ПЛАСТА d=2СМ</t>
  </si>
  <si>
    <t>ПРЕВОЗ БЕТАН Ф-КО СТР.ОБЕКТ Ц-30 СТР.5 Т.3 АЛ.2</t>
  </si>
  <si>
    <t>ДОСТАВКА И МОНТАЖ СТ.БЕТОНОВ КОНУС С ЧУГУНЕН КАПАК Ф100см</t>
  </si>
  <si>
    <t>ДОСТАВКА И МОНТАЖ СТ.БЕТОНОВИ ТРЪБИ ЗА ШАХТИ Ф100см С МОНТ. ЧУГУНЕНИ СТЪПАЛА</t>
  </si>
  <si>
    <t xml:space="preserve">ЧАСТ: ПАРКОУСТРОЙСТВО </t>
  </si>
  <si>
    <t>ВИДОВЕ РАБОТА</t>
  </si>
  <si>
    <t>МЯРКА</t>
  </si>
  <si>
    <t>КОЛИЧЕСТВО</t>
  </si>
  <si>
    <t>I.</t>
  </si>
  <si>
    <t>Доставка на декоративна растителност, тревна смеска и материали съгласно дендрологичната ведомост и проекта.</t>
  </si>
  <si>
    <t>1. 1.</t>
  </si>
  <si>
    <t>Иглолистни дървета средноразмерни</t>
  </si>
  <si>
    <t>Бр.</t>
  </si>
  <si>
    <t>2. 2.</t>
  </si>
  <si>
    <t>Широколистни дървета средноразмерни</t>
  </si>
  <si>
    <t>3. 3.</t>
  </si>
  <si>
    <t>Декоративни храсти средноразмерни</t>
  </si>
  <si>
    <t>4. 4.</t>
  </si>
  <si>
    <t>Храсти за жив плет средноразмерни</t>
  </si>
  <si>
    <t>5. 6.</t>
  </si>
  <si>
    <t>6. 7.</t>
  </si>
  <si>
    <t>7. 8.</t>
  </si>
  <si>
    <t>Перенни цветя</t>
  </si>
  <si>
    <t>8. 9.</t>
  </si>
  <si>
    <t>Кг.</t>
  </si>
  <si>
    <t>9. 10.</t>
  </si>
  <si>
    <t>II.</t>
  </si>
  <si>
    <t>Видове работа за засаждане на декоративна растителност, затревяване и първоначални грижи</t>
  </si>
  <si>
    <t>Изкопаване на дупки 70/70/70 в средна почва II категория за иглолистни дървета</t>
  </si>
  <si>
    <t>Изкопаване на дупки 50/50/50 в средна почва II категория за широколистни дървета</t>
  </si>
  <si>
    <t>Изкопаване на дупки 40/40/40 в средна почва II категория за декоративни храсти</t>
  </si>
  <si>
    <t>4. 5.</t>
  </si>
  <si>
    <r>
      <t>м</t>
    </r>
    <r>
      <rPr>
        <vertAlign val="superscript"/>
        <sz val="12"/>
        <color theme="1"/>
        <rFont val="Calibri"/>
        <family val="2"/>
        <charset val="204"/>
      </rPr>
      <t>3</t>
    </r>
  </si>
  <si>
    <t>Доставка хумусна почва</t>
  </si>
  <si>
    <t>Машинно разкопаване на средни почви до 30 см дълбочина с почистване на камъните, коренищата и бурените</t>
  </si>
  <si>
    <t>Дка</t>
  </si>
  <si>
    <t>Разкопаване с кирка на чакълеста или силно уплътнена почва на дълбочина 25 см с почистване на плевелите и камъните</t>
  </si>
  <si>
    <r>
      <t>м</t>
    </r>
    <r>
      <rPr>
        <vertAlign val="superscript"/>
        <sz val="12"/>
        <color theme="1"/>
        <rFont val="Calibri"/>
        <family val="2"/>
        <charset val="204"/>
      </rPr>
      <t>2</t>
    </r>
  </si>
  <si>
    <t>Прекопаване с мотика и чистене на камъни и разбиване на буци</t>
  </si>
  <si>
    <t>Разрохкване с мотика на средни почви</t>
  </si>
  <si>
    <t>10. 11.</t>
  </si>
  <si>
    <t>Подравняване и оформяне с гребло на разкопани терени в  средни почви</t>
  </si>
  <si>
    <t>11. 12.</t>
  </si>
  <si>
    <t>Доставка тревна смеска за парк и засяване на тревно семе ръчно</t>
  </si>
  <si>
    <t>12. 13.</t>
  </si>
  <si>
    <t>Зариване на посятото тревно семе с гребло</t>
  </si>
  <si>
    <t>13. 14.</t>
  </si>
  <si>
    <t xml:space="preserve">Притъпкване с валяк на площта след засяване </t>
  </si>
  <si>
    <t>14. 15.</t>
  </si>
  <si>
    <t>Наторяване на тревните площи с изкуствена тор чрез разхвърляне на тор (20 кг/дка) - ръчно</t>
  </si>
  <si>
    <t>15. 16.</t>
  </si>
  <si>
    <t>Косене на новозасяти тревни площи еднократно с косачка</t>
  </si>
  <si>
    <t>16. 17.</t>
  </si>
  <si>
    <t>Събиране на окосената трева с гребло и изнасянето й до място удобно за натоварване на превозното средство (първа коситба)</t>
  </si>
  <si>
    <t>17. 18.</t>
  </si>
  <si>
    <t>18. 19.</t>
  </si>
  <si>
    <t>Засаждане на несвободнокоренови иглолистни дървета с бала от почва с диаметър на балата до 0,80 м</t>
  </si>
  <si>
    <t>19. 20.</t>
  </si>
  <si>
    <t>Стабилизиране на засадени несвободнокоренови дървета с по три телени обтяжки (за иглолистните)</t>
  </si>
  <si>
    <t>20. 21.</t>
  </si>
  <si>
    <t>Засаждане на свободно коренови дървета с почистване на корените и оформяне на короната в дупки 50/50/50 см</t>
  </si>
  <si>
    <t>21. 22.</t>
  </si>
  <si>
    <t>Засаждане на декоративни храсти с почистване на корените и оформяне на короната в дупки 40/40/40/см</t>
  </si>
  <si>
    <t>22. 27.</t>
  </si>
  <si>
    <t>Набиване на колове с пренасяне до 10 м</t>
  </si>
  <si>
    <t>23. 28.</t>
  </si>
  <si>
    <t>Връзване на дървета към колове с две превръзки (за широколистните дървета)</t>
  </si>
  <si>
    <t>24. 29.</t>
  </si>
  <si>
    <t>Поливане на новозасадени дървета с 30 л вода след засаждане (за всички дървета)</t>
  </si>
  <si>
    <t>25. 30.</t>
  </si>
  <si>
    <t>26. 31.</t>
  </si>
  <si>
    <t>Затревяване на настилка от перфорирани бетонни плочи за паркинг</t>
  </si>
  <si>
    <t>5. 8.</t>
  </si>
  <si>
    <t>6. 9.</t>
  </si>
  <si>
    <t>Тревна смеска (25 кг./дка за 9,6 дка)</t>
  </si>
  <si>
    <t>7. 10.</t>
  </si>
  <si>
    <r>
      <t xml:space="preserve">Тор изкуствена за затревяване </t>
    </r>
    <r>
      <rPr>
        <sz val="10"/>
        <color theme="1"/>
        <rFont val="Calibri"/>
        <family val="2"/>
        <charset val="204"/>
      </rPr>
      <t>(20 кг/дка за 9,6 дка)</t>
    </r>
  </si>
  <si>
    <t>8. 12.</t>
  </si>
  <si>
    <t>Колове за укрепване (2бр./шир. дърво)</t>
  </si>
  <si>
    <r>
      <t>Разриване и оформяне терени за озеленяване при насипване до 10 м</t>
    </r>
    <r>
      <rPr>
        <vertAlign val="superscript"/>
        <sz val="12"/>
        <color theme="1"/>
        <rFont val="Calibri"/>
        <family val="2"/>
        <charset val="204"/>
      </rPr>
      <t>3</t>
    </r>
    <r>
      <rPr>
        <sz val="12"/>
        <color theme="1"/>
        <rFont val="Calibri"/>
        <family val="2"/>
        <charset val="204"/>
      </rPr>
      <t xml:space="preserve"> на средно разриваеми почви от камион (за затревен паркинг)</t>
    </r>
  </si>
  <si>
    <t>2,3</t>
  </si>
  <si>
    <t>9,6</t>
  </si>
  <si>
    <r>
      <t>Поливане на тревни площи с маркуч ( по 10 л/м</t>
    </r>
    <r>
      <rPr>
        <vertAlign val="superscript"/>
        <sz val="12"/>
        <color theme="1"/>
        <rFont val="Calibri"/>
        <family val="2"/>
        <charset val="204"/>
      </rPr>
      <t>2</t>
    </r>
    <r>
      <rPr>
        <sz val="12"/>
        <color theme="1"/>
        <rFont val="Calibri"/>
        <family val="2"/>
        <charset val="204"/>
      </rPr>
      <t>) 5 пъти (9,6 дка х 5 = 48 дка)</t>
    </r>
  </si>
  <si>
    <t>Поливане на дървета по 50 л на 10 бр. дървета с водоноска и маркуч 5 пъти до приемане на обекта (82 бр. х 5 = 410 бр.)</t>
  </si>
  <si>
    <t>Поливане на храсти по 50 л на 10 бр. храсти с водоноска и маркуч 5 пъти до приемане на обекта (1376 бр. х 5 = 6880 бр.)</t>
  </si>
  <si>
    <t>27. 33.</t>
  </si>
  <si>
    <t>Засаждане на жив плет – двуредов (4060 бр. фиданки)</t>
  </si>
  <si>
    <t>28. 34.</t>
  </si>
  <si>
    <r>
      <t xml:space="preserve">Засаждане на многогодишни цветя (перенни растения) </t>
    </r>
    <r>
      <rPr>
        <sz val="11"/>
        <color theme="1"/>
        <rFont val="Calibri"/>
        <family val="2"/>
        <charset val="204"/>
      </rPr>
      <t>692 бр.</t>
    </r>
  </si>
  <si>
    <t>29. 37.</t>
  </si>
  <si>
    <t>10% непредвидени</t>
  </si>
  <si>
    <t>к</t>
  </si>
  <si>
    <t>КОЛИЧЕСТВЕНА  СМЕТКА- първи етап</t>
  </si>
  <si>
    <t>КОЛИЧЕСТВЕНА   СМЕТКА - ЕТАП 1</t>
  </si>
  <si>
    <t>КОЛИЧЕСТВЕНА СМЕТКА І ЕТАП</t>
  </si>
  <si>
    <t>ОБОСОБЕНА  ПОЗИЦИЯ 1:  обект: “ПОДОБРЯВАНЕ НА ГРАДСКАТА СРЕДА В  Ж.К. “ЧОЛАКОВЦИ“: РЕКОНСТРУКЦИЯ И РЕХАБИЛИТАЦИЯ НА УЛИЦИ, ПЕШЕХОДНИ АЛЕИ И ТРОТОАРИ И АЛЕИЙНА ВРЪЗКА С Ж.К. “БУЗЛУДЖА“, ВКЛ. УЛИЧНО ОСВЕТЛЕНИЕ/ ЕНЕРГОСПЕСТЯВАЩО УЛИЧНО ОСВЕТЛЕНИЕ      И ДОСТЪПНА СРЕДА ( ФАЗА 1 )“ В  ГР.ВЕЛИКО  ТЪРНОВО.</t>
  </si>
  <si>
    <t xml:space="preserve">   ПОДОБЕКТ 1        "ГРАДСКА СРЕДА В ЖК ЧОЛАКОВЦИ"</t>
  </si>
  <si>
    <t xml:space="preserve">КОЛИЧЕСТВЕНА СМЕТКА  етап 1 </t>
  </si>
  <si>
    <t>ОБОСОБЕНА  ПОЗИЦИЯ 1:  обект: “ПОДОБРЯВАНЕ НА ГРАДСКАТА СРЕДА В  Ж.К. “ЧОЛАКОВЦИ“: РЕКОНСТРУКЦИЯ И РЕХАБИЛИТАЦИЯ НА УЛИЦИ, ПЕШЕХОДНИ АЛЕИ И ТРОТОАРИ И АЛЕИЙНА ВРЪЗКА С Ж.К. “БУЗЛУДЖА“, ВКЛ. УЛИЧНО ОСВЕТЛЕНИЕ/ ЕНЕРГОСПЕСТЯВАЩО УЛИЧНО ОСВЕТЛЕНИЕ   И ДОСТЪПНА СРЕДА (ФАЗА 1)“ В  ГР.ВЕЛИКО  ТЪРНОВО.</t>
  </si>
  <si>
    <r>
      <t xml:space="preserve">  </t>
    </r>
    <r>
      <rPr>
        <b/>
        <sz val="11"/>
        <color indexed="8"/>
        <rFont val="Arial"/>
        <family val="2"/>
        <charset val="204"/>
      </rPr>
      <t xml:space="preserve"> ПОДОБЕКТ 1    </t>
    </r>
    <r>
      <rPr>
        <b/>
        <sz val="10"/>
        <color indexed="8"/>
        <rFont val="Arial"/>
        <family val="2"/>
        <charset val="204"/>
      </rPr>
      <t xml:space="preserve">    </t>
    </r>
    <r>
      <rPr>
        <b/>
        <sz val="12"/>
        <color indexed="8"/>
        <rFont val="Arial"/>
        <family val="2"/>
        <charset val="204"/>
      </rPr>
      <t>"ГРАДСКА СРЕДА В ЖК ЧОЛАКОВЦИ"</t>
    </r>
  </si>
  <si>
    <r>
      <t xml:space="preserve">   </t>
    </r>
    <r>
      <rPr>
        <b/>
        <sz val="11"/>
        <color indexed="8"/>
        <rFont val="Arial"/>
        <family val="2"/>
        <charset val="204"/>
      </rPr>
      <t>ПОДОБЕКТ</t>
    </r>
    <r>
      <rPr>
        <b/>
        <sz val="12"/>
        <color indexed="8"/>
        <rFont val="Arial"/>
        <family val="2"/>
        <charset val="204"/>
      </rPr>
      <t xml:space="preserve"> 1</t>
    </r>
    <r>
      <rPr>
        <b/>
        <sz val="10"/>
        <color indexed="8"/>
        <rFont val="Arial"/>
        <family val="2"/>
        <charset val="204"/>
      </rPr>
      <t xml:space="preserve">        </t>
    </r>
    <r>
      <rPr>
        <b/>
        <sz val="12"/>
        <color indexed="8"/>
        <rFont val="Arial"/>
        <family val="2"/>
        <charset val="204"/>
      </rPr>
      <t>"ГРАДСКА СРЕДА В ЖК ЧОЛАКОВЦИ"</t>
    </r>
  </si>
  <si>
    <r>
      <t xml:space="preserve">   </t>
    </r>
    <r>
      <rPr>
        <b/>
        <sz val="11"/>
        <color indexed="8"/>
        <rFont val="Arial"/>
        <family val="2"/>
        <charset val="204"/>
      </rPr>
      <t xml:space="preserve">ПОДОБЕКТ 1  </t>
    </r>
    <r>
      <rPr>
        <b/>
        <sz val="10"/>
        <color indexed="8"/>
        <rFont val="Arial"/>
        <family val="2"/>
        <charset val="204"/>
      </rPr>
      <t xml:space="preserve">      </t>
    </r>
    <r>
      <rPr>
        <b/>
        <sz val="12"/>
        <color indexed="8"/>
        <rFont val="Arial"/>
        <family val="2"/>
        <charset val="204"/>
      </rPr>
      <t>"ГРАДСКА СРЕДА В ЖК ЧОЛАКОВЦИ"</t>
    </r>
  </si>
  <si>
    <r>
      <t xml:space="preserve">   </t>
    </r>
    <r>
      <rPr>
        <b/>
        <sz val="11"/>
        <color indexed="8"/>
        <rFont val="Arial"/>
        <family val="2"/>
        <charset val="204"/>
      </rPr>
      <t>ПОДОБЕКТ 1</t>
    </r>
    <r>
      <rPr>
        <b/>
        <sz val="10"/>
        <color indexed="8"/>
        <rFont val="Arial"/>
        <family val="2"/>
        <charset val="204"/>
      </rPr>
      <t xml:space="preserve">        </t>
    </r>
    <r>
      <rPr>
        <b/>
        <sz val="12"/>
        <color indexed="8"/>
        <rFont val="Arial"/>
        <family val="2"/>
        <charset val="204"/>
      </rPr>
      <t>"ГРАДСКА СРЕДА В ЖК ЧОЛАКОВЦИ"</t>
    </r>
  </si>
  <si>
    <t>СТОЙНОСТ /ЛВ./</t>
  </si>
  <si>
    <t>Осветителна инсталация</t>
  </si>
  <si>
    <t>Доставка на стоманотръбен стълб с фланец H4м - тип парков, поцинкован прахово боядисан</t>
  </si>
  <si>
    <r>
      <t>Доставка на кабел СВТ 5x4mm</t>
    </r>
    <r>
      <rPr>
        <vertAlign val="superscript"/>
        <sz val="12"/>
        <rFont val="Arial Narrow"/>
        <family val="2"/>
        <charset val="204"/>
      </rPr>
      <t xml:space="preserve">2 </t>
    </r>
  </si>
  <si>
    <r>
      <t>Доставка на кабел СВТ 3x2,5mm</t>
    </r>
    <r>
      <rPr>
        <vertAlign val="superscript"/>
        <sz val="12"/>
        <rFont val="Arial Narrow"/>
        <family val="2"/>
        <charset val="204"/>
      </rPr>
      <t>2</t>
    </r>
  </si>
  <si>
    <t>Доставка на тръба гофрирана Ø40 мм</t>
  </si>
  <si>
    <t>Направа на изкоп в 0,8/0,4 в почва 4-та категория, обратно засипване и трамбоване</t>
  </si>
  <si>
    <t>Разкъртване и възстановяване на бетонова настилка</t>
  </si>
  <si>
    <t>m2</t>
  </si>
  <si>
    <t>Демонтаж на уличен осветител от стълб до 9.5м</t>
  </si>
  <si>
    <t>Демонтаж на конзола /рогатка/ - единична за стоманотръбен стълб</t>
  </si>
  <si>
    <t>Демонтаж на стом. тръбен стълб - тип уличен</t>
  </si>
  <si>
    <t>Демонтаж на усукан проводник</t>
  </si>
  <si>
    <t>Видеонаблюдение</t>
  </si>
  <si>
    <t>16-канален мрежов рекордер/сървър; поддържа 16 IP камери (4CIF~5Mpx);входящ капацитет до 40Mbps; компресия H.264; USB2.0 порт; до 2хSATA твърди диска (до 4ТВ); HDMI + VGA мониторен изход; управление с мишка;регулируем обем на трафика по мрежа за всеки канал; наблюдение през Internet/LAN/мобилен телефон; безплатен CMS софтуер,  12Vdc;19''/1U. Поддържани IP камери: Hikvision/Axis/Panasonic/Samsung</t>
  </si>
  <si>
    <t>HDD SATA 1TB</t>
  </si>
  <si>
    <t>Мегапикселова IP камера Ден/Нощ с вградено IR осветление с обхват до 30 м; 1.3 Мегапиксела (1280x960@25 кад/сек; HD 720p@25 кад/сек); 1/3'' Progressive Scan CMOS сензор; 0.01 Lux (IR on); обектив 4 мм; механичен IR филтър; 3D DNR шумов филтър; H.264/MJPEG dual stream компресия с регулиране на трафика; за външен монтаж (IP66) -30~60C; 12Vdc/PoE, к-кт със стойка за монтаж на стълб</t>
  </si>
  <si>
    <t>Суитч Cisco 10/100/1000 8P</t>
  </si>
  <si>
    <t>Кутии със скоба за монтаж на стълб, IP54</t>
  </si>
  <si>
    <t>Кабел S FTPcat.7 IP видеокамери</t>
  </si>
  <si>
    <t>Захранващ блок 12Vdc</t>
  </si>
  <si>
    <t>Проводник СВТ 3Х1.5mm2</t>
  </si>
  <si>
    <t>Табло метално стенен монтаж 600/800/300</t>
  </si>
  <si>
    <t>Изграждане на кабелни трасета [цена за метър]  в тръбна мрежа</t>
  </si>
  <si>
    <t>Монтаж, настройка инсталация  IP камери система видеонаблюдение</t>
  </si>
  <si>
    <t>Програмиране, пускане в експлоатация</t>
  </si>
  <si>
    <t xml:space="preserve">част : Архитектура </t>
  </si>
  <si>
    <t xml:space="preserve">Демонтаж на метален парапет  </t>
  </si>
  <si>
    <t>мл</t>
  </si>
  <si>
    <t xml:space="preserve">Разрушаване на суха каменна зидария </t>
  </si>
  <si>
    <t>13</t>
  </si>
  <si>
    <t>Изчукване на мазилка по стени</t>
  </si>
  <si>
    <t>Разбиване на бетонова стена</t>
  </si>
  <si>
    <t>Разбиване на бетоново корито</t>
  </si>
  <si>
    <t>Натоварване и превоз на стоманобетонови фундаменти</t>
  </si>
  <si>
    <t>Прорязване на фуга в бетонова настилка</t>
  </si>
  <si>
    <t>Прорязване на фуга в бетонова стена</t>
  </si>
  <si>
    <t>Почистване на затлачени отводнителни тръби ф150 и ф200</t>
  </si>
  <si>
    <t xml:space="preserve"> НОВИ ВИДОВЕ РАБОТИ</t>
  </si>
  <si>
    <t>Декоративна стена от бетонни тела за цветарници тип 1</t>
  </si>
  <si>
    <t>Декоративна стена от бетонни тела за цветарници тип 2</t>
  </si>
  <si>
    <t>Мазилка по стени с циментопясъчен разтвор</t>
  </si>
  <si>
    <t xml:space="preserve">Щампован бетон 2 см по стени </t>
  </si>
  <si>
    <t>Цименто пясъчна замазка 3,5 см под настилки</t>
  </si>
  <si>
    <t>Настилка с бетонови плочи 30/40/4,5 на р-р</t>
  </si>
  <si>
    <t>Настилка с тактилни плочи  30/30/4,5 на р-р</t>
  </si>
  <si>
    <t>Настилка с бетонови плочи  40/ 40 /5 на пясъчна основа   4 см</t>
  </si>
  <si>
    <t>Настилка с бетонови плочи  30/ 40 /4,5 на пясъчна основа 4 см и тревна фуга</t>
  </si>
  <si>
    <t>Доставка , полагане и трамбоване на трошен камък</t>
  </si>
  <si>
    <t xml:space="preserve">Отливане на бетонов бордюр 15/20см </t>
  </si>
  <si>
    <t>Направа на канавка от цепен камък</t>
  </si>
  <si>
    <t>Запълване около лампа с цепен камък фракции 20-50 см</t>
  </si>
  <si>
    <r>
      <t xml:space="preserve">Полагане на геотекстил  </t>
    </r>
    <r>
      <rPr>
        <sz val="12"/>
        <color indexed="8"/>
        <rFont val="Arial Narrow"/>
        <family val="2"/>
        <charset val="204"/>
      </rPr>
      <t>под цветарници</t>
    </r>
  </si>
  <si>
    <r>
      <t>Полагане на хидроизолационна</t>
    </r>
    <r>
      <rPr>
        <sz val="12"/>
        <color indexed="10"/>
        <rFont val="Arial Narrow"/>
        <family val="2"/>
      </rPr>
      <t xml:space="preserve"> </t>
    </r>
    <r>
      <rPr>
        <sz val="12"/>
        <color indexed="8"/>
        <rFont val="Arial Narrow"/>
        <family val="2"/>
        <charset val="204"/>
      </rPr>
      <t>мембрана</t>
    </r>
    <r>
      <rPr>
        <sz val="12"/>
        <color indexed="10"/>
        <rFont val="Arial Narrow"/>
        <family val="2"/>
      </rPr>
      <t xml:space="preserve"> </t>
    </r>
  </si>
  <si>
    <r>
      <t xml:space="preserve">Бетонов отводнителен улей с L=50 см с поцинкована решетка </t>
    </r>
    <r>
      <rPr>
        <sz val="12"/>
        <color indexed="8"/>
        <rFont val="Arial Narrow"/>
        <family val="2"/>
        <charset val="204"/>
      </rPr>
      <t>15/17/50см</t>
    </r>
    <r>
      <rPr>
        <sz val="12"/>
        <color indexed="10"/>
        <rFont val="Arial Narrow"/>
        <family val="2"/>
      </rPr>
      <t xml:space="preserve"> </t>
    </r>
  </si>
  <si>
    <t>Отводнителна решетка  40/ 40 за шахта</t>
  </si>
  <si>
    <t>Бетонов капак  60/80 на съществуваща шахта</t>
  </si>
  <si>
    <t xml:space="preserve">Поставяне на стоманена отводнителна тръба ф50 </t>
  </si>
  <si>
    <t>Парапет от стоманени и дървени елементи с Н=96,5см по детайл</t>
  </si>
  <si>
    <t>Парапет от стоманени и дървени елементи с Н=40см по детайл</t>
  </si>
  <si>
    <t xml:space="preserve">Дървени пейки </t>
  </si>
  <si>
    <t xml:space="preserve">Кръгла маса от мозаечен бетон </t>
  </si>
  <si>
    <t xml:space="preserve"> Столчета от мозаечен бетон</t>
  </si>
  <si>
    <t>Поставяне на указателни табели</t>
  </si>
  <si>
    <t>Поставяне на РVС тръба ф200</t>
  </si>
  <si>
    <t>0,3</t>
  </si>
  <si>
    <t>Фугиране на настилка с плочи</t>
  </si>
  <si>
    <t>Запълване на фуги с пълнител на полиуретанова основа</t>
  </si>
  <si>
    <t>Възстановяване на асфалтова настилка</t>
  </si>
  <si>
    <t xml:space="preserve">част: Паркоустройство </t>
  </si>
  <si>
    <t xml:space="preserve">Работи по рехабилитация на съществуващ терен и растителност </t>
  </si>
  <si>
    <t>Разриване и оформяне на терен за озеленяване при насипване на почва</t>
  </si>
  <si>
    <r>
      <t>м</t>
    </r>
    <r>
      <rPr>
        <vertAlign val="superscript"/>
        <sz val="12"/>
        <rFont val="Arial Narrow"/>
        <family val="2"/>
        <charset val="204"/>
      </rPr>
      <t>3</t>
    </r>
  </si>
  <si>
    <t>Прекопаване с мотика, чистене на камъни, разриване на буци и изхвърляне на бурени</t>
  </si>
  <si>
    <t>дка</t>
  </si>
  <si>
    <t>3.</t>
  </si>
  <si>
    <t>Тесане на алеи, площадки, канавки, откоси и други площи и почистване</t>
  </si>
  <si>
    <r>
      <t>м</t>
    </r>
    <r>
      <rPr>
        <vertAlign val="superscript"/>
        <sz val="12"/>
        <rFont val="Arial Narrow"/>
        <family val="2"/>
        <charset val="204"/>
      </rPr>
      <t>2</t>
    </r>
  </si>
  <si>
    <t>4.</t>
  </si>
  <si>
    <t>Грапене на тревни площи с гребло</t>
  </si>
  <si>
    <t>5.</t>
  </si>
  <si>
    <t>Косене на бурени по алеи и откоси със събиране  и изнасяне на тревата</t>
  </si>
  <si>
    <t>6.</t>
  </si>
  <si>
    <t>Събиране на отпадъци</t>
  </si>
  <si>
    <t>7.</t>
  </si>
  <si>
    <t>Резитба короните на дърветата над 20 г. възраст</t>
  </si>
  <si>
    <t>8.</t>
  </si>
  <si>
    <t>Просветляване короните на дърветата</t>
  </si>
  <si>
    <t>9.</t>
  </si>
  <si>
    <t>Отсичане на изсъхнали дървета</t>
  </si>
  <si>
    <t>10.</t>
  </si>
  <si>
    <t>Резитба на храсти и изнасяне на отпадъците</t>
  </si>
  <si>
    <t>11.</t>
  </si>
  <si>
    <t>Събиране на клони след резитба на дървета</t>
  </si>
  <si>
    <t>12.</t>
  </si>
  <si>
    <t>Натоварване ръчно, придружаване и разтоварване на клони, растителни отпадъци и др. с бордова кола</t>
  </si>
  <si>
    <t>13.</t>
  </si>
  <si>
    <t>Почистване и метене на алеи и площадки и изкарване на сметта</t>
  </si>
  <si>
    <t>Доставка, аранжиране на място, засаждане и първоначални грижи за новозасадена растителност</t>
  </si>
  <si>
    <t>Изкопаване на дупки, засаждане и укрепване на вечнозелени иглолистни дървета, посочени по вид и брой в дендрологичната ведомост</t>
  </si>
  <si>
    <t>Изкопаване на дупки, засаждане и укрепване на широколистни дървета, посочени по вид и брой в дендрологичната ведомост</t>
  </si>
  <si>
    <t>Засаждане на декоративни храсти</t>
  </si>
  <si>
    <t>Засаждане на  почвопокривни храсти и перенни растения</t>
  </si>
  <si>
    <t>III.</t>
  </si>
  <si>
    <t>Затревяване с предварителна почвообработка и първоначални грижи до първа коситба, включително доставка тревно семе (25 кг / дка)</t>
  </si>
  <si>
    <t>част: Геодезия</t>
  </si>
  <si>
    <t>Изкопни работи с багер в земни почви</t>
  </si>
  <si>
    <t>Обратни насипи от пръст,включително трамбоване</t>
  </si>
  <si>
    <t>Натоварване и превоз на земни маси</t>
  </si>
  <si>
    <t>част: Конструктивна</t>
  </si>
  <si>
    <t>Разбиване на съществуваща бетонова стена</t>
  </si>
  <si>
    <t>2</t>
  </si>
  <si>
    <t>Награпавяване на съществуващата настилка</t>
  </si>
  <si>
    <t>Изкоп с багер в земни почви</t>
  </si>
  <si>
    <t>Ръчен изкоп за подравняване</t>
  </si>
  <si>
    <t>Обратен насип от пръст,включително трамбо-ване</t>
  </si>
  <si>
    <t>8</t>
  </si>
  <si>
    <t>Обратен насип от трошен камък ,включително  трамбоване</t>
  </si>
  <si>
    <t>Кофраж за основи и стени</t>
  </si>
  <si>
    <t>Кофраж за бордове</t>
  </si>
  <si>
    <t>Кофраж за плочи-мост</t>
  </si>
  <si>
    <t>Армировка В500 /В235 /</t>
  </si>
  <si>
    <t>кг</t>
  </si>
  <si>
    <t>Бетон за основи С20/25</t>
  </si>
  <si>
    <t>Подложен бетон С12/15</t>
  </si>
  <si>
    <t>Армирана бетонова настилка С20/25</t>
  </si>
  <si>
    <t>Бетон за плочи С20/25 - мост</t>
  </si>
  <si>
    <t>Добавка за суперпластификатор в бетона</t>
  </si>
  <si>
    <t>Превоз на бетон</t>
  </si>
  <si>
    <t>Непредвидени 10%</t>
  </si>
  <si>
    <t>ОБЩА СТОЙНОСТ НА ОБЕКТА С ДДС:</t>
  </si>
  <si>
    <t>ОБОБЩЕНА КОЛИЧЕСТВЕНА СМЕТКА</t>
  </si>
  <si>
    <t xml:space="preserve">   ПОДОБЕКТ 2: ПЕШЕХОДНА АЛЕЯ МЕЖДУ ЖК „ЧОЛАКОВЦИ” И ЖК „БУЗЛУДЖА”
ОБЕКТ 2: ПЕШЕХОДНА АЛЕЯ МЕЖДУ ЖК „ЧОЛАКОВЦИ” И ЖК „БУЗЛУДЖА”
</t>
  </si>
  <si>
    <t xml:space="preserve">Конструкция </t>
  </si>
  <si>
    <t>Паркоустройство</t>
  </si>
  <si>
    <t>Електро</t>
  </si>
  <si>
    <t>Геодезия</t>
  </si>
  <si>
    <t xml:space="preserve">Обща стойност, без ДДС </t>
  </si>
  <si>
    <t>ОБЩА СТОЙНОСТ НА ОБЕКТА, БЕЗ ДДС:</t>
  </si>
  <si>
    <t>ДДС 20%:</t>
  </si>
  <si>
    <t>РЕКАПИТУЛАЦИЯ</t>
  </si>
  <si>
    <t>Всичко ПОДОБЕКТ 1</t>
  </si>
  <si>
    <t>РЕКАПИТУЛАЦИЯ НА СМЕТКИ - етап 1</t>
  </si>
  <si>
    <r>
      <rPr>
        <b/>
        <sz val="11"/>
        <color indexed="8"/>
        <rFont val="Calibri"/>
        <family val="2"/>
        <charset val="204"/>
        <scheme val="minor"/>
      </rPr>
      <t xml:space="preserve">1.  </t>
    </r>
    <r>
      <rPr>
        <b/>
        <u/>
        <sz val="11"/>
        <color indexed="8"/>
        <rFont val="Calibri"/>
        <family val="2"/>
        <charset val="204"/>
        <scheme val="minor"/>
      </rPr>
      <t>ПОДОБЕКТ 1   "ГРАДСКА СРЕДА В ЖК ЧОЛАКОВЦИ"</t>
    </r>
  </si>
  <si>
    <r>
      <rPr>
        <b/>
        <sz val="11"/>
        <color indexed="8"/>
        <rFont val="Calibri"/>
        <family val="2"/>
        <charset val="204"/>
        <scheme val="minor"/>
      </rPr>
      <t xml:space="preserve">2. </t>
    </r>
    <r>
      <rPr>
        <b/>
        <u/>
        <sz val="11"/>
        <color indexed="8"/>
        <rFont val="Calibri"/>
        <family val="2"/>
        <charset val="204"/>
        <scheme val="minor"/>
      </rPr>
      <t xml:space="preserve"> ПОДОБЕКТ 2: ПЕШЕХОДНА АЛЕЯ МЕЖДУ ЖК „ЧОЛАКОВЦИ" И ЖК"БУЗЛУДЖА"
</t>
    </r>
  </si>
  <si>
    <t>Всичко ПОДОБЕКТ 2</t>
  </si>
  <si>
    <t>Архитектура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</si>
</sst>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;[Red]0"/>
    <numFmt numFmtId="165" formatCode="0.00;[Red]0.00"/>
    <numFmt numFmtId="166" formatCode="#,##0_ ;\-#,##0\ "/>
  </numFmts>
  <fonts count="56" x14ac:knownFonts="1">
    <font>
      <sz val="11"/>
      <color theme="1"/>
      <name val="Calibri"/>
      <family val="2"/>
      <charset val="204"/>
      <scheme val="minor"/>
    </font>
    <font>
      <b/>
      <sz val="8"/>
      <color indexed="8"/>
      <name val="Arial"/>
      <family val="2"/>
      <charset val="204"/>
    </font>
    <font>
      <b/>
      <sz val="10"/>
      <color indexed="8"/>
      <name val="Arial"/>
      <family val="2"/>
      <charset val="204"/>
    </font>
    <font>
      <b/>
      <sz val="12"/>
      <color indexed="8"/>
      <name val="Arial"/>
      <family val="2"/>
      <charset val="204"/>
    </font>
    <font>
      <b/>
      <sz val="14"/>
      <color indexed="8"/>
      <name val="Calibri"/>
      <family val="2"/>
      <charset val="204"/>
    </font>
    <font>
      <b/>
      <sz val="8"/>
      <name val="Arial"/>
      <family val="2"/>
      <charset val="204"/>
    </font>
    <font>
      <b/>
      <sz val="12"/>
      <name val="Arial Narrow"/>
      <family val="2"/>
      <charset val="204"/>
    </font>
    <font>
      <sz val="8"/>
      <name val="Arial"/>
      <family val="2"/>
      <charset val="204"/>
    </font>
    <font>
      <sz val="8"/>
      <name val="Arial Cyr"/>
      <charset val="204"/>
    </font>
    <font>
      <b/>
      <sz val="14"/>
      <name val="Arial"/>
      <family val="2"/>
      <charset val="204"/>
    </font>
    <font>
      <b/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2"/>
      <name val="Arial Narrow"/>
      <family val="2"/>
      <charset val="204"/>
    </font>
    <font>
      <sz val="12"/>
      <name val="Arial"/>
      <family val="2"/>
      <charset val="204"/>
    </font>
    <font>
      <sz val="11"/>
      <name val="Arial"/>
      <family val="2"/>
      <charset val="204"/>
    </font>
    <font>
      <b/>
      <sz val="12"/>
      <name val="Arial"/>
      <family val="2"/>
      <charset val="204"/>
    </font>
    <font>
      <vertAlign val="superscript"/>
      <sz val="12"/>
      <name val="Arial Narrow"/>
      <family val="2"/>
      <charset val="204"/>
    </font>
    <font>
      <b/>
      <sz val="8"/>
      <color indexed="10"/>
      <name val="Arial"/>
      <family val="2"/>
      <charset val="204"/>
    </font>
    <font>
      <sz val="8"/>
      <color indexed="8"/>
      <name val="Arial"/>
      <family val="2"/>
      <charset val="204"/>
    </font>
    <font>
      <vertAlign val="superscript"/>
      <sz val="8"/>
      <name val="Arial"/>
      <family val="2"/>
      <charset val="204"/>
    </font>
    <font>
      <sz val="8"/>
      <name val="Arial"/>
      <family val="2"/>
    </font>
    <font>
      <sz val="8"/>
      <name val="Symbol"/>
      <family val="1"/>
      <charset val="2"/>
    </font>
    <font>
      <sz val="8"/>
      <color indexed="10"/>
      <name val="Arial"/>
      <family val="2"/>
      <charset val="204"/>
    </font>
    <font>
      <sz val="8"/>
      <color indexed="8"/>
      <name val="Symbol"/>
      <family val="1"/>
      <charset val="2"/>
    </font>
    <font>
      <b/>
      <sz val="8"/>
      <color indexed="8"/>
      <name val="Symbol"/>
      <family val="1"/>
      <charset val="2"/>
    </font>
    <font>
      <sz val="14"/>
      <color theme="1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b/>
      <sz val="11"/>
      <color theme="1"/>
      <name val="Calibri"/>
      <family val="2"/>
      <charset val="204"/>
    </font>
    <font>
      <b/>
      <sz val="9"/>
      <color theme="1"/>
      <name val="Calibri"/>
      <family val="2"/>
      <charset val="204"/>
    </font>
    <font>
      <b/>
      <sz val="12"/>
      <color theme="1"/>
      <name val="Calibri"/>
      <family val="2"/>
      <charset val="204"/>
    </font>
    <font>
      <sz val="12"/>
      <color theme="1"/>
      <name val="Calibri"/>
      <family val="2"/>
      <charset val="204"/>
    </font>
    <font>
      <vertAlign val="superscript"/>
      <sz val="12"/>
      <color theme="1"/>
      <name val="Calibri"/>
      <family val="2"/>
      <charset val="204"/>
    </font>
    <font>
      <sz val="11"/>
      <color theme="1"/>
      <name val="Calibri"/>
      <family val="2"/>
      <charset val="204"/>
    </font>
    <font>
      <sz val="10"/>
      <color theme="1"/>
      <name val="Calibri"/>
      <family val="2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b/>
      <sz val="11"/>
      <color indexed="8"/>
      <name val="Calibri"/>
      <family val="2"/>
      <charset val="204"/>
      <scheme val="minor"/>
    </font>
    <font>
      <b/>
      <sz val="11"/>
      <color indexed="8"/>
      <name val="Arial"/>
      <family val="2"/>
      <charset val="204"/>
    </font>
    <font>
      <b/>
      <sz val="13"/>
      <color indexed="8"/>
      <name val="Calibri"/>
      <family val="2"/>
      <charset val="204"/>
      <scheme val="minor"/>
    </font>
    <font>
      <sz val="12"/>
      <color theme="1"/>
      <name val="Arial Narrow"/>
      <family val="2"/>
      <charset val="204"/>
    </font>
    <font>
      <b/>
      <sz val="12"/>
      <color rgb="FFFF0000"/>
      <name val="Arial Narrow"/>
      <family val="2"/>
      <charset val="204"/>
    </font>
    <font>
      <sz val="12"/>
      <color indexed="8"/>
      <name val="Arial Narrow"/>
      <family val="2"/>
      <charset val="204"/>
    </font>
    <font>
      <sz val="12"/>
      <color indexed="10"/>
      <name val="Arial Narrow"/>
      <family val="2"/>
    </font>
    <font>
      <sz val="12"/>
      <color theme="1"/>
      <name val="Arial Narrow"/>
      <family val="2"/>
    </font>
    <font>
      <b/>
      <sz val="14"/>
      <name val="Arial Narrow"/>
      <family val="2"/>
      <charset val="204"/>
    </font>
    <font>
      <sz val="14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b/>
      <u/>
      <sz val="11"/>
      <color indexed="8"/>
      <name val="Calibri"/>
      <family val="2"/>
      <charset val="204"/>
      <scheme val="minor"/>
    </font>
    <font>
      <b/>
      <u/>
      <sz val="12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indexed="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26"/>
      </patternFill>
    </fill>
    <fill>
      <patternFill patternType="solid">
        <fgColor indexed="22"/>
        <bgColor indexed="64"/>
      </patternFill>
    </fill>
    <fill>
      <patternFill patternType="solid">
        <fgColor theme="0" tint="-0.34998626667073579"/>
        <bgColor indexed="64"/>
      </patternFill>
    </fill>
  </fills>
  <borders count="8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0" fontId="16" fillId="0" borderId="0"/>
  </cellStyleXfs>
  <cellXfs count="393">
    <xf numFmtId="0" fontId="0" fillId="0" borderId="0" xfId="0"/>
    <xf numFmtId="0" fontId="1" fillId="0" borderId="0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4" fillId="0" borderId="0" xfId="0" applyFont="1"/>
    <xf numFmtId="0" fontId="5" fillId="2" borderId="1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/>
    </xf>
    <xf numFmtId="2" fontId="0" fillId="0" borderId="0" xfId="0" applyNumberFormat="1"/>
    <xf numFmtId="0" fontId="0" fillId="3" borderId="0" xfId="0" applyFill="1"/>
    <xf numFmtId="0" fontId="0" fillId="0" borderId="5" xfId="0" applyBorder="1"/>
    <xf numFmtId="0" fontId="6" fillId="0" borderId="0" xfId="0" applyFont="1" applyAlignment="1">
      <alignment vertical="center"/>
    </xf>
    <xf numFmtId="0" fontId="7" fillId="0" borderId="0" xfId="0" applyFont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11" fillId="0" borderId="3" xfId="0" applyFont="1" applyFill="1" applyBorder="1" applyAlignment="1">
      <alignment horizontal="center" vertical="center"/>
    </xf>
    <xf numFmtId="0" fontId="0" fillId="0" borderId="3" xfId="0" applyBorder="1"/>
    <xf numFmtId="0" fontId="12" fillId="0" borderId="5" xfId="0" applyFont="1" applyFill="1" applyBorder="1" applyAlignment="1">
      <alignment horizontal="left" vertical="center"/>
    </xf>
    <xf numFmtId="0" fontId="13" fillId="0" borderId="3" xfId="0" applyFont="1" applyBorder="1" applyAlignment="1">
      <alignment wrapText="1"/>
    </xf>
    <xf numFmtId="2" fontId="12" fillId="0" borderId="5" xfId="0" applyNumberFormat="1" applyFont="1" applyFill="1" applyBorder="1" applyAlignment="1">
      <alignment vertical="center"/>
    </xf>
    <xf numFmtId="2" fontId="13" fillId="0" borderId="5" xfId="0" applyNumberFormat="1" applyFont="1" applyBorder="1" applyAlignment="1">
      <alignment vertical="center"/>
    </xf>
    <xf numFmtId="0" fontId="13" fillId="0" borderId="5" xfId="0" applyFont="1" applyBorder="1" applyAlignment="1">
      <alignment wrapText="1"/>
    </xf>
    <xf numFmtId="0" fontId="12" fillId="0" borderId="5" xfId="0" applyFont="1" applyFill="1" applyBorder="1" applyAlignment="1">
      <alignment vertical="center"/>
    </xf>
    <xf numFmtId="0" fontId="12" fillId="0" borderId="5" xfId="0" applyFont="1" applyFill="1" applyBorder="1" applyAlignment="1">
      <alignment horizontal="left" vertical="center" wrapText="1"/>
    </xf>
    <xf numFmtId="0" fontId="13" fillId="0" borderId="5" xfId="0" applyFont="1" applyBorder="1" applyAlignment="1">
      <alignment vertical="center"/>
    </xf>
    <xf numFmtId="0" fontId="11" fillId="0" borderId="5" xfId="0" applyFont="1" applyFill="1" applyBorder="1" applyAlignment="1">
      <alignment horizontal="left" vertical="center" wrapText="1"/>
    </xf>
    <xf numFmtId="0" fontId="11" fillId="0" borderId="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 wrapText="1"/>
    </xf>
    <xf numFmtId="0" fontId="12" fillId="0" borderId="5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left"/>
    </xf>
    <xf numFmtId="0" fontId="13" fillId="4" borderId="5" xfId="0" applyFont="1" applyFill="1" applyBorder="1" applyAlignment="1">
      <alignment horizontal="left"/>
    </xf>
    <xf numFmtId="2" fontId="13" fillId="4" borderId="5" xfId="0" applyNumberFormat="1" applyFont="1" applyFill="1" applyBorder="1" applyAlignment="1">
      <alignment vertical="center"/>
    </xf>
    <xf numFmtId="0" fontId="13" fillId="0" borderId="5" xfId="0" applyFont="1" applyFill="1" applyBorder="1" applyAlignment="1">
      <alignment horizontal="left"/>
    </xf>
    <xf numFmtId="0" fontId="13" fillId="0" borderId="5" xfId="0" applyFont="1" applyFill="1" applyBorder="1" applyAlignment="1">
      <alignment wrapText="1"/>
    </xf>
    <xf numFmtId="2" fontId="13" fillId="0" borderId="5" xfId="0" applyNumberFormat="1" applyFont="1" applyFill="1" applyBorder="1" applyAlignment="1">
      <alignment vertical="center"/>
    </xf>
    <xf numFmtId="0" fontId="0" fillId="0" borderId="0" xfId="0" applyFill="1"/>
    <xf numFmtId="0" fontId="13" fillId="0" borderId="5" xfId="0" applyFont="1" applyBorder="1" applyAlignment="1">
      <alignment wrapText="1" shrinkToFit="1"/>
    </xf>
    <xf numFmtId="0" fontId="13" fillId="0" borderId="5" xfId="0" applyFont="1" applyBorder="1" applyAlignment="1">
      <alignment vertical="top" wrapText="1"/>
    </xf>
    <xf numFmtId="0" fontId="12" fillId="0" borderId="5" xfId="0" applyFont="1" applyBorder="1" applyAlignment="1">
      <alignment wrapText="1"/>
    </xf>
    <xf numFmtId="3" fontId="6" fillId="0" borderId="0" xfId="0" applyNumberFormat="1" applyFont="1" applyFill="1" applyBorder="1" applyAlignment="1">
      <alignment horizontal="left" vertical="center" wrapText="1"/>
    </xf>
    <xf numFmtId="0" fontId="5" fillId="2" borderId="11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 wrapText="1"/>
    </xf>
    <xf numFmtId="0" fontId="5" fillId="2" borderId="13" xfId="0" applyFont="1" applyFill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/>
    </xf>
    <xf numFmtId="0" fontId="0" fillId="0" borderId="18" xfId="0" applyBorder="1" applyAlignment="1">
      <alignment horizontal="left"/>
    </xf>
    <xf numFmtId="0" fontId="0" fillId="0" borderId="0" xfId="0" applyAlignment="1">
      <alignment horizontal="center" vertical="center"/>
    </xf>
    <xf numFmtId="0" fontId="0" fillId="0" borderId="20" xfId="0" applyBorder="1" applyAlignment="1">
      <alignment horizontal="left"/>
    </xf>
    <xf numFmtId="0" fontId="13" fillId="0" borderId="20" xfId="0" applyFont="1" applyBorder="1" applyAlignment="1">
      <alignment horizontal="left"/>
    </xf>
    <xf numFmtId="0" fontId="13" fillId="0" borderId="21" xfId="0" applyFont="1" applyFill="1" applyBorder="1" applyAlignment="1">
      <alignment horizontal="left"/>
    </xf>
    <xf numFmtId="0" fontId="13" fillId="0" borderId="22" xfId="0" applyFont="1" applyFill="1" applyBorder="1" applyAlignment="1">
      <alignment wrapText="1"/>
    </xf>
    <xf numFmtId="0" fontId="13" fillId="0" borderId="23" xfId="0" applyFont="1" applyFill="1" applyBorder="1" applyAlignment="1">
      <alignment horizontal="left"/>
    </xf>
    <xf numFmtId="0" fontId="13" fillId="0" borderId="1" xfId="0" applyFont="1" applyFill="1" applyBorder="1" applyAlignment="1">
      <alignment wrapText="1"/>
    </xf>
    <xf numFmtId="0" fontId="0" fillId="0" borderId="0" xfId="0" applyBorder="1"/>
    <xf numFmtId="0" fontId="0" fillId="0" borderId="22" xfId="0" applyBorder="1"/>
    <xf numFmtId="0" fontId="6" fillId="0" borderId="0" xfId="1" applyFont="1" applyAlignment="1">
      <alignment vertical="center"/>
    </xf>
    <xf numFmtId="0" fontId="16" fillId="0" borderId="0" xfId="1"/>
    <xf numFmtId="0" fontId="18" fillId="0" borderId="24" xfId="1" applyFont="1" applyBorder="1" applyAlignment="1">
      <alignment horizontal="left" vertical="center" wrapText="1"/>
    </xf>
    <xf numFmtId="0" fontId="17" fillId="0" borderId="24" xfId="1" applyFont="1" applyBorder="1" applyAlignment="1">
      <alignment horizontal="center" vertical="center" wrapText="1"/>
    </xf>
    <xf numFmtId="0" fontId="18" fillId="0" borderId="25" xfId="1" applyFont="1" applyBorder="1" applyAlignment="1">
      <alignment horizontal="left" vertical="center" wrapText="1"/>
    </xf>
    <xf numFmtId="0" fontId="17" fillId="0" borderId="25" xfId="1" applyFont="1" applyBorder="1" applyAlignment="1">
      <alignment horizontal="center" vertical="center" wrapText="1"/>
    </xf>
    <xf numFmtId="164" fontId="6" fillId="6" borderId="5" xfId="0" applyNumberFormat="1" applyFont="1" applyFill="1" applyBorder="1" applyAlignment="1">
      <alignment horizontal="center" vertical="center"/>
    </xf>
    <xf numFmtId="165" fontId="6" fillId="6" borderId="5" xfId="0" applyNumberFormat="1" applyFont="1" applyFill="1" applyBorder="1" applyAlignment="1">
      <alignment horizontal="center" vertical="center"/>
    </xf>
    <xf numFmtId="0" fontId="6" fillId="6" borderId="5" xfId="0" applyFont="1" applyFill="1" applyBorder="1" applyAlignment="1">
      <alignment horizontal="center" vertical="center"/>
    </xf>
    <xf numFmtId="3" fontId="17" fillId="0" borderId="5" xfId="0" applyNumberFormat="1" applyFont="1" applyBorder="1" applyAlignment="1">
      <alignment horizontal="center" vertical="center" wrapText="1"/>
    </xf>
    <xf numFmtId="0" fontId="17" fillId="0" borderId="5" xfId="0" applyFont="1" applyFill="1" applyBorder="1" applyAlignment="1">
      <alignment horizontal="justify" vertical="center" wrapText="1"/>
    </xf>
    <xf numFmtId="0" fontId="17" fillId="0" borderId="5" xfId="0" applyFont="1" applyFill="1" applyBorder="1" applyAlignment="1">
      <alignment horizontal="center" vertical="center"/>
    </xf>
    <xf numFmtId="165" fontId="17" fillId="0" borderId="5" xfId="0" applyNumberFormat="1" applyFont="1" applyFill="1" applyBorder="1" applyAlignment="1">
      <alignment horizontal="justify" vertical="center" wrapText="1"/>
    </xf>
    <xf numFmtId="4" fontId="17" fillId="0" borderId="5" xfId="0" applyNumberFormat="1" applyFont="1" applyBorder="1" applyAlignment="1">
      <alignment horizontal="justify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3" fontId="6" fillId="6" borderId="27" xfId="0" applyNumberFormat="1" applyFont="1" applyFill="1" applyBorder="1" applyAlignment="1">
      <alignment vertical="center" wrapText="1"/>
    </xf>
    <xf numFmtId="0" fontId="17" fillId="0" borderId="5" xfId="0" applyFont="1" applyBorder="1" applyAlignment="1">
      <alignment horizontal="center" vertical="center"/>
    </xf>
    <xf numFmtId="0" fontId="17" fillId="0" borderId="0" xfId="0" applyFont="1"/>
    <xf numFmtId="0" fontId="17" fillId="0" borderId="5" xfId="0" applyFont="1" applyBorder="1" applyAlignment="1">
      <alignment horizontal="center" vertical="center" wrapText="1"/>
    </xf>
    <xf numFmtId="0" fontId="17" fillId="0" borderId="5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 wrapText="1"/>
    </xf>
    <xf numFmtId="0" fontId="7" fillId="0" borderId="0" xfId="0" applyFont="1" applyAlignment="1">
      <alignment horizontal="justify" vertical="center"/>
    </xf>
    <xf numFmtId="0" fontId="5" fillId="0" borderId="30" xfId="0" applyFont="1" applyFill="1" applyBorder="1" applyAlignment="1">
      <alignment horizontal="center" vertical="center"/>
    </xf>
    <xf numFmtId="0" fontId="23" fillId="0" borderId="24" xfId="0" applyFont="1" applyFill="1" applyBorder="1" applyAlignment="1">
      <alignment horizontal="justify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23" fillId="0" borderId="26" xfId="0" applyFont="1" applyFill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center" vertical="center" wrapText="1"/>
    </xf>
    <xf numFmtId="0" fontId="23" fillId="0" borderId="5" xfId="0" applyFont="1" applyFill="1" applyBorder="1" applyAlignment="1">
      <alignment horizontal="justify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vertical="center" wrapText="1"/>
    </xf>
    <xf numFmtId="0" fontId="25" fillId="0" borderId="5" xfId="0" applyFont="1" applyBorder="1" applyAlignment="1" applyProtection="1">
      <alignment horizontal="left" vertical="center" wrapText="1"/>
    </xf>
    <xf numFmtId="0" fontId="7" fillId="0" borderId="5" xfId="0" applyFont="1" applyBorder="1" applyAlignment="1">
      <alignment vertical="center" wrapText="1"/>
    </xf>
    <xf numFmtId="0" fontId="23" fillId="0" borderId="1" xfId="0" applyFont="1" applyFill="1" applyBorder="1" applyAlignment="1">
      <alignment horizontal="justify" vertical="center" wrapText="1"/>
    </xf>
    <xf numFmtId="0" fontId="7" fillId="0" borderId="5" xfId="0" applyFont="1" applyFill="1" applyBorder="1" applyAlignment="1">
      <alignment horizontal="justify" vertical="center" wrapText="1"/>
    </xf>
    <xf numFmtId="0" fontId="7" fillId="0" borderId="22" xfId="0" applyFont="1" applyBorder="1" applyAlignment="1">
      <alignment vertical="center" wrapText="1"/>
    </xf>
    <xf numFmtId="0" fontId="8" fillId="0" borderId="3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/>
    </xf>
    <xf numFmtId="0" fontId="7" fillId="0" borderId="1" xfId="0" applyFont="1" applyBorder="1" applyAlignment="1">
      <alignment vertical="center" wrapText="1"/>
    </xf>
    <xf numFmtId="0" fontId="0" fillId="0" borderId="0" xfId="0" applyAlignment="1">
      <alignment horizontal="justify" vertical="center" wrapText="1"/>
    </xf>
    <xf numFmtId="0" fontId="9" fillId="0" borderId="0" xfId="0" applyFont="1" applyAlignment="1">
      <alignment horizontal="center" vertical="center"/>
    </xf>
    <xf numFmtId="0" fontId="23" fillId="0" borderId="3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25" fillId="0" borderId="36" xfId="0" applyFont="1" applyBorder="1" applyAlignment="1" applyProtection="1">
      <alignment horizontal="left" vertical="center" wrapText="1"/>
    </xf>
    <xf numFmtId="0" fontId="7" fillId="0" borderId="26" xfId="0" applyFont="1" applyFill="1" applyBorder="1" applyAlignment="1">
      <alignment horizontal="justify" vertical="center" wrapText="1"/>
    </xf>
    <xf numFmtId="0" fontId="7" fillId="0" borderId="6" xfId="0" applyFont="1" applyFill="1" applyBorder="1" applyAlignment="1">
      <alignment horizontal="center" vertical="center" wrapText="1"/>
    </xf>
    <xf numFmtId="0" fontId="7" fillId="0" borderId="24" xfId="0" applyFont="1" applyBorder="1" applyAlignment="1">
      <alignment vertical="center" wrapText="1"/>
    </xf>
    <xf numFmtId="0" fontId="7" fillId="0" borderId="37" xfId="0" applyFont="1" applyFill="1" applyBorder="1" applyAlignment="1">
      <alignment horizontal="center" vertical="center" wrapText="1"/>
    </xf>
    <xf numFmtId="0" fontId="25" fillId="0" borderId="5" xfId="0" quotePrefix="1" applyFont="1" applyFill="1" applyBorder="1" applyAlignment="1">
      <alignment wrapText="1"/>
    </xf>
    <xf numFmtId="0" fontId="23" fillId="0" borderId="3" xfId="0" applyFont="1" applyFill="1" applyBorder="1" applyAlignment="1">
      <alignment horizontal="justify" vertical="center" wrapText="1"/>
    </xf>
    <xf numFmtId="0" fontId="10" fillId="0" borderId="32" xfId="0" applyFont="1" applyFill="1" applyBorder="1" applyAlignment="1">
      <alignment horizontal="center" vertical="center"/>
    </xf>
    <xf numFmtId="0" fontId="10" fillId="0" borderId="32" xfId="0" applyFont="1" applyFill="1" applyBorder="1" applyAlignment="1">
      <alignment horizontal="center" vertical="center" wrapText="1"/>
    </xf>
    <xf numFmtId="0" fontId="10" fillId="0" borderId="38" xfId="0" applyFont="1" applyFill="1" applyBorder="1" applyAlignment="1">
      <alignment horizontal="center" vertical="center"/>
    </xf>
    <xf numFmtId="0" fontId="25" fillId="0" borderId="3" xfId="0" applyFont="1" applyBorder="1" applyAlignment="1">
      <alignment horizontal="justify" vertical="center" wrapText="1"/>
    </xf>
    <xf numFmtId="0" fontId="25" fillId="0" borderId="3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vertical="center" wrapText="1"/>
    </xf>
    <xf numFmtId="0" fontId="23" fillId="0" borderId="25" xfId="0" applyFont="1" applyFill="1" applyBorder="1" applyAlignment="1">
      <alignment horizontal="justify" vertical="center" wrapText="1"/>
    </xf>
    <xf numFmtId="0" fontId="25" fillId="0" borderId="5" xfId="0" applyFont="1" applyBorder="1" applyAlignment="1">
      <alignment vertical="center" wrapText="1"/>
    </xf>
    <xf numFmtId="0" fontId="30" fillId="0" borderId="0" xfId="0" applyFont="1"/>
    <xf numFmtId="0" fontId="31" fillId="0" borderId="0" xfId="0" applyFont="1"/>
    <xf numFmtId="0" fontId="35" fillId="0" borderId="10" xfId="0" applyFont="1" applyBorder="1" applyAlignment="1">
      <alignment horizontal="center" vertical="top" wrapText="1"/>
    </xf>
    <xf numFmtId="0" fontId="35" fillId="0" borderId="39" xfId="0" applyFont="1" applyBorder="1" applyAlignment="1">
      <alignment horizontal="justify" vertical="top" wrapText="1"/>
    </xf>
    <xf numFmtId="0" fontId="35" fillId="0" borderId="10" xfId="0" applyFont="1" applyBorder="1" applyAlignment="1">
      <alignment vertical="top" wrapText="1"/>
    </xf>
    <xf numFmtId="0" fontId="34" fillId="0" borderId="10" xfId="0" applyFont="1" applyBorder="1" applyAlignment="1">
      <alignment vertical="top" wrapText="1"/>
    </xf>
    <xf numFmtId="0" fontId="34" fillId="0" borderId="10" xfId="0" applyFont="1" applyBorder="1" applyAlignment="1">
      <alignment horizontal="center" vertical="top" wrapText="1"/>
    </xf>
    <xf numFmtId="0" fontId="34" fillId="0" borderId="39" xfId="0" applyFont="1" applyBorder="1" applyAlignment="1">
      <alignment horizontal="justify" vertical="top" wrapText="1"/>
    </xf>
    <xf numFmtId="0" fontId="32" fillId="0" borderId="41" xfId="0" applyFont="1" applyBorder="1" applyAlignment="1">
      <alignment horizontal="center" vertical="top" wrapText="1"/>
    </xf>
    <xf numFmtId="0" fontId="32" fillId="0" borderId="14" xfId="0" applyFont="1" applyBorder="1" applyAlignment="1">
      <alignment horizontal="center" vertical="top" wrapText="1"/>
    </xf>
    <xf numFmtId="0" fontId="33" fillId="0" borderId="14" xfId="0" applyFont="1" applyBorder="1" applyAlignment="1">
      <alignment horizontal="center" vertical="top" wrapText="1"/>
    </xf>
    <xf numFmtId="0" fontId="0" fillId="0" borderId="42" xfId="0" applyBorder="1"/>
    <xf numFmtId="0" fontId="0" fillId="0" borderId="43" xfId="0" applyBorder="1"/>
    <xf numFmtId="0" fontId="35" fillId="0" borderId="0" xfId="0" applyFont="1" applyAlignment="1"/>
    <xf numFmtId="0" fontId="37" fillId="0" borderId="10" xfId="0" applyFont="1" applyBorder="1" applyAlignment="1">
      <alignment horizontal="center" vertical="top" wrapText="1"/>
    </xf>
    <xf numFmtId="0" fontId="6" fillId="5" borderId="49" xfId="1" applyFont="1" applyFill="1" applyBorder="1" applyAlignment="1">
      <alignment horizontal="center" vertical="center" wrapText="1"/>
    </xf>
    <xf numFmtId="0" fontId="6" fillId="5" borderId="50" xfId="1" applyFont="1" applyFill="1" applyBorder="1" applyAlignment="1">
      <alignment horizontal="center" vertical="center" wrapText="1"/>
    </xf>
    <xf numFmtId="0" fontId="6" fillId="5" borderId="51" xfId="1" applyFont="1" applyFill="1" applyBorder="1" applyAlignment="1">
      <alignment horizontal="center" vertical="center" wrapText="1"/>
    </xf>
    <xf numFmtId="0" fontId="0" fillId="0" borderId="52" xfId="1" applyFont="1" applyBorder="1" applyAlignment="1">
      <alignment horizontal="center" vertical="center" wrapText="1"/>
    </xf>
    <xf numFmtId="0" fontId="19" fillId="0" borderId="53" xfId="1" applyFont="1" applyBorder="1" applyAlignment="1">
      <alignment horizontal="center" vertical="center" wrapText="1"/>
    </xf>
    <xf numFmtId="0" fontId="0" fillId="0" borderId="54" xfId="1" applyFont="1" applyBorder="1" applyAlignment="1">
      <alignment horizontal="center" vertical="center" wrapText="1"/>
    </xf>
    <xf numFmtId="0" fontId="19" fillId="0" borderId="55" xfId="1" applyFont="1" applyBorder="1" applyAlignment="1">
      <alignment horizontal="center" vertical="center" wrapText="1"/>
    </xf>
    <xf numFmtId="0" fontId="0" fillId="0" borderId="56" xfId="1" applyFont="1" applyBorder="1" applyAlignment="1">
      <alignment horizontal="center" vertical="center" wrapText="1"/>
    </xf>
    <xf numFmtId="0" fontId="18" fillId="0" borderId="57" xfId="1" applyFont="1" applyBorder="1" applyAlignment="1">
      <alignment horizontal="left" vertical="center" wrapText="1"/>
    </xf>
    <xf numFmtId="0" fontId="17" fillId="0" borderId="57" xfId="1" applyFont="1" applyBorder="1" applyAlignment="1">
      <alignment horizontal="center" vertical="center" wrapText="1"/>
    </xf>
    <xf numFmtId="0" fontId="19" fillId="0" borderId="58" xfId="1" applyFont="1" applyBorder="1" applyAlignment="1">
      <alignment horizontal="center" vertical="center" wrapText="1"/>
    </xf>
    <xf numFmtId="0" fontId="6" fillId="6" borderId="60" xfId="0" applyFont="1" applyFill="1" applyBorder="1" applyAlignment="1">
      <alignment vertical="center" wrapText="1"/>
    </xf>
    <xf numFmtId="0" fontId="6" fillId="6" borderId="61" xfId="0" applyFont="1" applyFill="1" applyBorder="1" applyAlignment="1">
      <alignment vertical="center" wrapText="1"/>
    </xf>
    <xf numFmtId="164" fontId="6" fillId="6" borderId="20" xfId="0" applyNumberFormat="1" applyFont="1" applyFill="1" applyBorder="1" applyAlignment="1">
      <alignment horizontal="center" vertical="center"/>
    </xf>
    <xf numFmtId="4" fontId="6" fillId="6" borderId="62" xfId="0" applyNumberFormat="1" applyFont="1" applyFill="1" applyBorder="1" applyAlignment="1">
      <alignment vertical="center"/>
    </xf>
    <xf numFmtId="3" fontId="17" fillId="0" borderId="20" xfId="0" applyNumberFormat="1" applyFont="1" applyBorder="1" applyAlignment="1">
      <alignment horizontal="center" vertical="center" wrapText="1"/>
    </xf>
    <xf numFmtId="3" fontId="17" fillId="0" borderId="62" xfId="0" applyNumberFormat="1" applyFont="1" applyFill="1" applyBorder="1" applyAlignment="1">
      <alignment vertical="center"/>
    </xf>
    <xf numFmtId="3" fontId="17" fillId="0" borderId="62" xfId="0" applyNumberFormat="1" applyFont="1" applyBorder="1" applyAlignment="1">
      <alignment vertical="center" wrapText="1"/>
    </xf>
    <xf numFmtId="3" fontId="6" fillId="6" borderId="48" xfId="0" applyNumberFormat="1" applyFont="1" applyFill="1" applyBorder="1" applyAlignment="1">
      <alignment vertical="center" wrapText="1"/>
    </xf>
    <xf numFmtId="4" fontId="17" fillId="0" borderId="62" xfId="0" applyNumberFormat="1" applyFont="1" applyBorder="1" applyAlignment="1">
      <alignment vertical="center" wrapText="1"/>
    </xf>
    <xf numFmtId="0" fontId="5" fillId="0" borderId="64" xfId="0" applyFont="1" applyFill="1" applyBorder="1" applyAlignment="1">
      <alignment horizontal="center" vertical="center"/>
    </xf>
    <xf numFmtId="0" fontId="5" fillId="0" borderId="65" xfId="0" applyFont="1" applyFill="1" applyBorder="1" applyAlignment="1">
      <alignment horizontal="center" vertical="center"/>
    </xf>
    <xf numFmtId="0" fontId="5" fillId="0" borderId="65" xfId="0" applyFont="1" applyFill="1" applyBorder="1" applyAlignment="1">
      <alignment horizontal="center" vertical="center" wrapText="1"/>
    </xf>
    <xf numFmtId="0" fontId="5" fillId="0" borderId="66" xfId="0" applyFont="1" applyFill="1" applyBorder="1" applyAlignment="1">
      <alignment horizontal="center" vertical="center"/>
    </xf>
    <xf numFmtId="0" fontId="5" fillId="0" borderId="67" xfId="0" applyFont="1" applyFill="1" applyBorder="1" applyAlignment="1">
      <alignment horizontal="center" vertical="center"/>
    </xf>
    <xf numFmtId="0" fontId="5" fillId="0" borderId="68" xfId="0" applyFont="1" applyFill="1" applyBorder="1" applyAlignment="1">
      <alignment horizontal="center" vertical="center"/>
    </xf>
    <xf numFmtId="0" fontId="23" fillId="0" borderId="52" xfId="0" applyFont="1" applyFill="1" applyBorder="1" applyAlignment="1">
      <alignment horizontal="center" vertical="center" wrapText="1"/>
    </xf>
    <xf numFmtId="2" fontId="23" fillId="0" borderId="53" xfId="0" applyNumberFormat="1" applyFont="1" applyFill="1" applyBorder="1" applyAlignment="1">
      <alignment horizontal="center" vertical="center" wrapText="1"/>
    </xf>
    <xf numFmtId="0" fontId="23" fillId="0" borderId="69" xfId="0" applyFont="1" applyFill="1" applyBorder="1" applyAlignment="1">
      <alignment horizontal="center" vertical="center" wrapText="1"/>
    </xf>
    <xf numFmtId="2" fontId="23" fillId="0" borderId="70" xfId="0" applyNumberFormat="1" applyFont="1" applyFill="1" applyBorder="1" applyAlignment="1">
      <alignment horizontal="center" vertical="center" wrapText="1"/>
    </xf>
    <xf numFmtId="0" fontId="23" fillId="0" borderId="20" xfId="0" applyFont="1" applyFill="1" applyBorder="1" applyAlignment="1">
      <alignment horizontal="center" vertical="center" wrapText="1"/>
    </xf>
    <xf numFmtId="2" fontId="23" fillId="0" borderId="62" xfId="0" applyNumberFormat="1" applyFont="1" applyFill="1" applyBorder="1" applyAlignment="1">
      <alignment horizontal="center" vertical="center" wrapText="1"/>
    </xf>
    <xf numFmtId="2" fontId="7" fillId="0" borderId="62" xfId="0" applyNumberFormat="1" applyFont="1" applyFill="1" applyBorder="1" applyAlignment="1">
      <alignment horizontal="center" vertical="center" wrapText="1"/>
    </xf>
    <xf numFmtId="2" fontId="7" fillId="0" borderId="19" xfId="0" applyNumberFormat="1" applyFont="1" applyFill="1" applyBorder="1" applyAlignment="1">
      <alignment horizontal="center" vertical="center" wrapText="1"/>
    </xf>
    <xf numFmtId="2" fontId="7" fillId="0" borderId="71" xfId="0" applyNumberFormat="1" applyFont="1" applyFill="1" applyBorder="1" applyAlignment="1">
      <alignment horizontal="center" vertical="center" wrapText="1"/>
    </xf>
    <xf numFmtId="4" fontId="7" fillId="0" borderId="62" xfId="0" applyNumberFormat="1" applyFont="1" applyFill="1" applyBorder="1" applyAlignment="1">
      <alignment horizontal="center" vertical="center" wrapText="1"/>
    </xf>
    <xf numFmtId="4" fontId="7" fillId="0" borderId="19" xfId="0" applyNumberFormat="1" applyFont="1" applyFill="1" applyBorder="1" applyAlignment="1">
      <alignment horizontal="center" vertical="center" wrapText="1"/>
    </xf>
    <xf numFmtId="4" fontId="7" fillId="0" borderId="71" xfId="0" applyNumberFormat="1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20" xfId="0" quotePrefix="1" applyFont="1" applyBorder="1" applyAlignment="1" applyProtection="1">
      <alignment horizontal="center" vertical="center"/>
    </xf>
    <xf numFmtId="0" fontId="7" fillId="0" borderId="20" xfId="0" applyFont="1" applyFill="1" applyBorder="1" applyAlignment="1">
      <alignment horizontal="center" vertical="center" wrapText="1"/>
    </xf>
    <xf numFmtId="0" fontId="7" fillId="0" borderId="42" xfId="0" quotePrefix="1" applyFont="1" applyBorder="1" applyAlignment="1" applyProtection="1">
      <alignment horizontal="center" vertical="center"/>
    </xf>
    <xf numFmtId="0" fontId="7" fillId="0" borderId="43" xfId="0" applyFont="1" applyBorder="1" applyAlignment="1">
      <alignment vertical="center" wrapText="1"/>
    </xf>
    <xf numFmtId="0" fontId="7" fillId="0" borderId="43" xfId="0" applyFont="1" applyFill="1" applyBorder="1" applyAlignment="1">
      <alignment horizontal="center" vertical="center"/>
    </xf>
    <xf numFmtId="4" fontId="7" fillId="0" borderId="17" xfId="0" applyNumberFormat="1" applyFont="1" applyFill="1" applyBorder="1" applyAlignment="1">
      <alignment horizontal="center" vertical="center" wrapText="1"/>
    </xf>
    <xf numFmtId="0" fontId="23" fillId="0" borderId="18" xfId="0" applyFont="1" applyFill="1" applyBorder="1" applyAlignment="1">
      <alignment horizontal="center" vertical="center" wrapText="1"/>
    </xf>
    <xf numFmtId="2" fontId="23" fillId="0" borderId="19" xfId="0" applyNumberFormat="1" applyFont="1" applyFill="1" applyBorder="1" applyAlignment="1">
      <alignment horizontal="center" vertical="center" wrapText="1"/>
    </xf>
    <xf numFmtId="0" fontId="27" fillId="0" borderId="72" xfId="0" applyFont="1" applyBorder="1" applyAlignment="1">
      <alignment horizontal="center" vertical="center"/>
    </xf>
    <xf numFmtId="0" fontId="27" fillId="0" borderId="0" xfId="0" applyFont="1" applyBorder="1" applyAlignment="1">
      <alignment horizontal="justify" vertical="center"/>
    </xf>
    <xf numFmtId="0" fontId="27" fillId="0" borderId="0" xfId="0" applyFont="1" applyBorder="1" applyAlignment="1">
      <alignment horizontal="center" vertical="center"/>
    </xf>
    <xf numFmtId="0" fontId="27" fillId="0" borderId="73" xfId="0" applyFont="1" applyBorder="1" applyAlignment="1">
      <alignment horizontal="center" vertical="center"/>
    </xf>
    <xf numFmtId="0" fontId="0" fillId="0" borderId="72" xfId="0" applyBorder="1" applyAlignment="1">
      <alignment horizontal="justify" vertical="center" wrapText="1"/>
    </xf>
    <xf numFmtId="0" fontId="0" fillId="0" borderId="0" xfId="0" applyBorder="1" applyAlignment="1">
      <alignment horizontal="justify" vertical="center" wrapText="1"/>
    </xf>
    <xf numFmtId="0" fontId="0" fillId="0" borderId="73" xfId="0" applyBorder="1" applyAlignment="1">
      <alignment horizontal="justify" vertical="center" wrapText="1"/>
    </xf>
    <xf numFmtId="0" fontId="23" fillId="0" borderId="0" xfId="0" applyFont="1" applyBorder="1" applyAlignment="1">
      <alignment horizontal="justify" vertical="center"/>
    </xf>
    <xf numFmtId="0" fontId="25" fillId="0" borderId="18" xfId="0" quotePrefix="1" applyFont="1" applyBorder="1" applyAlignment="1" applyProtection="1">
      <alignment horizontal="center" vertical="center"/>
    </xf>
    <xf numFmtId="0" fontId="7" fillId="0" borderId="72" xfId="0" applyFont="1" applyBorder="1" applyAlignment="1">
      <alignment horizontal="center" vertical="center"/>
    </xf>
    <xf numFmtId="0" fontId="7" fillId="0" borderId="0" xfId="0" applyFont="1" applyBorder="1" applyAlignment="1">
      <alignment horizontal="justify" vertical="center"/>
    </xf>
    <xf numFmtId="0" fontId="7" fillId="0" borderId="0" xfId="0" applyFont="1" applyBorder="1" applyAlignment="1">
      <alignment horizontal="center" vertical="center"/>
    </xf>
    <xf numFmtId="0" fontId="7" fillId="0" borderId="73" xfId="0" applyFont="1" applyBorder="1" applyAlignment="1">
      <alignment horizontal="center" vertical="center"/>
    </xf>
    <xf numFmtId="0" fontId="23" fillId="0" borderId="42" xfId="0" applyFont="1" applyFill="1" applyBorder="1" applyAlignment="1">
      <alignment horizontal="center" vertical="center" wrapText="1"/>
    </xf>
    <xf numFmtId="0" fontId="23" fillId="0" borderId="43" xfId="0" applyFont="1" applyFill="1" applyBorder="1" applyAlignment="1">
      <alignment horizontal="justify" vertical="center" wrapText="1"/>
    </xf>
    <xf numFmtId="0" fontId="23" fillId="0" borderId="43" xfId="0" applyFont="1" applyFill="1" applyBorder="1" applyAlignment="1">
      <alignment horizontal="center" vertical="center" wrapText="1"/>
    </xf>
    <xf numFmtId="2" fontId="23" fillId="0" borderId="17" xfId="0" applyNumberFormat="1" applyFont="1" applyFill="1" applyBorder="1" applyAlignment="1">
      <alignment horizontal="center" vertical="center" wrapText="1"/>
    </xf>
    <xf numFmtId="0" fontId="25" fillId="0" borderId="42" xfId="0" quotePrefix="1" applyFont="1" applyBorder="1" applyAlignment="1" applyProtection="1">
      <alignment horizontal="center" vertical="center"/>
    </xf>
    <xf numFmtId="0" fontId="25" fillId="0" borderId="43" xfId="0" applyFont="1" applyBorder="1" applyAlignment="1">
      <alignment horizontal="justify" vertical="center" wrapText="1"/>
    </xf>
    <xf numFmtId="0" fontId="25" fillId="0" borderId="43" xfId="0" applyFont="1" applyFill="1" applyBorder="1" applyAlignment="1">
      <alignment horizontal="center" vertical="center" wrapText="1"/>
    </xf>
    <xf numFmtId="2" fontId="25" fillId="0" borderId="1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2" fillId="0" borderId="0" xfId="0" applyFont="1" applyBorder="1" applyAlignment="1">
      <alignment vertical="center"/>
    </xf>
    <xf numFmtId="0" fontId="40" fillId="0" borderId="0" xfId="0" applyFont="1" applyBorder="1" applyAlignment="1">
      <alignment horizontal="center" vertical="center" wrapText="1"/>
    </xf>
    <xf numFmtId="0" fontId="43" fillId="0" borderId="0" xfId="0" applyFont="1" applyBorder="1" applyAlignment="1">
      <alignment horizontal="center" vertical="center" wrapText="1"/>
    </xf>
    <xf numFmtId="0" fontId="39" fillId="0" borderId="5" xfId="0" applyFont="1" applyBorder="1"/>
    <xf numFmtId="4" fontId="17" fillId="0" borderId="5" xfId="0" applyNumberFormat="1" applyFont="1" applyBorder="1" applyAlignment="1">
      <alignment horizontal="center" vertical="center"/>
    </xf>
    <xf numFmtId="0" fontId="6" fillId="0" borderId="5" xfId="0" applyFont="1" applyBorder="1"/>
    <xf numFmtId="0" fontId="17" fillId="0" borderId="5" xfId="0" applyFont="1" applyBorder="1" applyAlignment="1">
      <alignment vertical="center" wrapText="1"/>
    </xf>
    <xf numFmtId="0" fontId="17" fillId="0" borderId="0" xfId="0" applyFont="1" applyAlignment="1">
      <alignment horizontal="center"/>
    </xf>
    <xf numFmtId="0" fontId="17" fillId="0" borderId="5" xfId="0" applyFont="1" applyBorder="1" applyAlignment="1">
      <alignment vertical="center"/>
    </xf>
    <xf numFmtId="0" fontId="17" fillId="0" borderId="27" xfId="0" applyFont="1" applyBorder="1" applyAlignment="1">
      <alignment horizontal="left" vertical="center" wrapText="1"/>
    </xf>
    <xf numFmtId="2" fontId="17" fillId="0" borderId="5" xfId="0" applyNumberFormat="1" applyFont="1" applyBorder="1" applyAlignment="1">
      <alignment horizontal="center" vertical="center"/>
    </xf>
    <xf numFmtId="164" fontId="6" fillId="7" borderId="44" xfId="0" applyNumberFormat="1" applyFont="1" applyFill="1" applyBorder="1" applyAlignment="1">
      <alignment horizontal="center" vertical="center"/>
    </xf>
    <xf numFmtId="165" fontId="6" fillId="7" borderId="45" xfId="0" applyNumberFormat="1" applyFont="1" applyFill="1" applyBorder="1" applyAlignment="1">
      <alignment horizontal="center" vertical="center"/>
    </xf>
    <xf numFmtId="0" fontId="6" fillId="7" borderId="45" xfId="0" applyFont="1" applyFill="1" applyBorder="1" applyAlignment="1">
      <alignment horizontal="center" vertical="center"/>
    </xf>
    <xf numFmtId="3" fontId="17" fillId="0" borderId="3" xfId="0" applyNumberFormat="1" applyFont="1" applyBorder="1" applyAlignment="1">
      <alignment horizontal="center" vertical="center" wrapText="1"/>
    </xf>
    <xf numFmtId="0" fontId="17" fillId="0" borderId="3" xfId="0" applyFont="1" applyFill="1" applyBorder="1" applyAlignment="1">
      <alignment horizontal="justify" vertical="center" wrapText="1"/>
    </xf>
    <xf numFmtId="0" fontId="17" fillId="0" borderId="3" xfId="0" applyFont="1" applyFill="1" applyBorder="1" applyAlignment="1">
      <alignment horizontal="center" vertical="center"/>
    </xf>
    <xf numFmtId="3" fontId="17" fillId="0" borderId="1" xfId="0" applyNumberFormat="1" applyFont="1" applyBorder="1" applyAlignment="1">
      <alignment horizontal="center" vertical="center" wrapText="1"/>
    </xf>
    <xf numFmtId="165" fontId="17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Fill="1" applyBorder="1" applyAlignment="1">
      <alignment horizontal="center" vertical="center"/>
    </xf>
    <xf numFmtId="165" fontId="17" fillId="0" borderId="3" xfId="0" applyNumberFormat="1" applyFont="1" applyFill="1" applyBorder="1" applyAlignment="1">
      <alignment horizontal="justify" vertical="center" wrapText="1"/>
    </xf>
    <xf numFmtId="4" fontId="44" fillId="0" borderId="5" xfId="0" applyNumberFormat="1" applyFont="1" applyBorder="1" applyAlignment="1">
      <alignment horizontal="justify" vertical="center" wrapText="1"/>
    </xf>
    <xf numFmtId="165" fontId="48" fillId="0" borderId="5" xfId="0" applyNumberFormat="1" applyFont="1" applyFill="1" applyBorder="1" applyAlignment="1">
      <alignment horizontal="justify" vertical="center" wrapText="1"/>
    </xf>
    <xf numFmtId="165" fontId="44" fillId="0" borderId="1" xfId="0" applyNumberFormat="1" applyFont="1" applyFill="1" applyBorder="1" applyAlignment="1">
      <alignment horizontal="justify" vertical="center" wrapText="1"/>
    </xf>
    <xf numFmtId="0" fontId="17" fillId="0" borderId="1" xfId="0" applyFont="1" applyBorder="1" applyAlignment="1">
      <alignment horizontal="center" vertical="center"/>
    </xf>
    <xf numFmtId="165" fontId="48" fillId="0" borderId="1" xfId="0" applyNumberFormat="1" applyFont="1" applyFill="1" applyBorder="1" applyAlignment="1">
      <alignment horizontal="justify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0" fontId="17" fillId="0" borderId="74" xfId="0" applyFont="1" applyBorder="1" applyAlignment="1">
      <alignment horizontal="center" vertical="center"/>
    </xf>
    <xf numFmtId="0" fontId="20" fillId="0" borderId="5" xfId="0" applyFont="1" applyBorder="1" applyAlignment="1">
      <alignment vertical="center"/>
    </xf>
    <xf numFmtId="0" fontId="17" fillId="0" borderId="76" xfId="0" applyFont="1" applyBorder="1" applyAlignment="1">
      <alignment vertical="center" wrapText="1"/>
    </xf>
    <xf numFmtId="0" fontId="17" fillId="0" borderId="73" xfId="0" applyFont="1" applyBorder="1" applyAlignment="1">
      <alignment horizontal="center" vertical="center" wrapText="1"/>
    </xf>
    <xf numFmtId="0" fontId="17" fillId="0" borderId="76" xfId="0" applyFont="1" applyBorder="1" applyAlignment="1">
      <alignment horizontal="center" vertical="center" wrapText="1"/>
    </xf>
    <xf numFmtId="0" fontId="17" fillId="0" borderId="75" xfId="0" applyFont="1" applyBorder="1" applyAlignment="1">
      <alignment horizontal="center" vertical="center" wrapText="1"/>
    </xf>
    <xf numFmtId="0" fontId="6" fillId="0" borderId="38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center" wrapText="1"/>
    </xf>
    <xf numFmtId="0" fontId="19" fillId="0" borderId="4" xfId="0" applyFont="1" applyBorder="1" applyAlignment="1">
      <alignment horizontal="center" vertical="center" wrapText="1"/>
    </xf>
    <xf numFmtId="0" fontId="18" fillId="0" borderId="5" xfId="0" applyFont="1" applyBorder="1" applyAlignment="1">
      <alignment horizontal="left" vertical="center" wrapText="1"/>
    </xf>
    <xf numFmtId="0" fontId="19" fillId="0" borderId="6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8" fillId="0" borderId="1" xfId="0" applyFont="1" applyBorder="1" applyAlignment="1">
      <alignment horizontal="left" vertical="center"/>
    </xf>
    <xf numFmtId="0" fontId="17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horizontal="center" vertical="center"/>
    </xf>
    <xf numFmtId="165" fontId="17" fillId="0" borderId="1" xfId="0" applyNumberFormat="1" applyFont="1" applyFill="1" applyBorder="1" applyAlignment="1">
      <alignment horizontal="left" vertical="center" wrapText="1"/>
    </xf>
    <xf numFmtId="165" fontId="17" fillId="0" borderId="5" xfId="0" applyNumberFormat="1" applyFont="1" applyFill="1" applyBorder="1" applyAlignment="1">
      <alignment horizontal="left" vertical="center" wrapText="1"/>
    </xf>
    <xf numFmtId="0" fontId="0" fillId="0" borderId="5" xfId="0" applyBorder="1" applyAlignment="1">
      <alignment horizontal="center" vertical="center"/>
    </xf>
    <xf numFmtId="0" fontId="17" fillId="0" borderId="5" xfId="0" applyFont="1" applyBorder="1" applyAlignment="1">
      <alignment horizontal="left" vertical="center"/>
    </xf>
    <xf numFmtId="0" fontId="17" fillId="0" borderId="1" xfId="0" applyFont="1" applyBorder="1" applyAlignment="1">
      <alignment vertical="center"/>
    </xf>
    <xf numFmtId="0" fontId="15" fillId="0" borderId="0" xfId="0" applyFont="1" applyAlignment="1">
      <alignment horizontal="center" vertical="center"/>
    </xf>
    <xf numFmtId="0" fontId="20" fillId="0" borderId="79" xfId="0" applyFont="1" applyBorder="1" applyAlignment="1">
      <alignment horizontal="center" vertical="center" wrapText="1"/>
    </xf>
    <xf numFmtId="4" fontId="6" fillId="6" borderId="5" xfId="0" applyNumberFormat="1" applyFont="1" applyFill="1" applyBorder="1" applyAlignment="1">
      <alignment horizontal="center" vertical="center"/>
    </xf>
    <xf numFmtId="3" fontId="17" fillId="0" borderId="5" xfId="0" applyNumberFormat="1" applyFont="1" applyFill="1" applyBorder="1" applyAlignment="1">
      <alignment horizontal="center" vertical="center"/>
    </xf>
    <xf numFmtId="4" fontId="6" fillId="7" borderId="45" xfId="0" applyNumberFormat="1" applyFont="1" applyFill="1" applyBorder="1" applyAlignment="1">
      <alignment horizontal="center" vertical="center"/>
    </xf>
    <xf numFmtId="3" fontId="17" fillId="0" borderId="3" xfId="0" applyNumberFormat="1" applyFont="1" applyFill="1" applyBorder="1" applyAlignment="1">
      <alignment horizontal="center" vertical="center"/>
    </xf>
    <xf numFmtId="49" fontId="44" fillId="0" borderId="5" xfId="0" applyNumberFormat="1" applyFont="1" applyFill="1" applyBorder="1" applyAlignment="1">
      <alignment horizontal="center" vertical="center"/>
    </xf>
    <xf numFmtId="3" fontId="17" fillId="0" borderId="1" xfId="0" applyNumberFormat="1" applyFont="1" applyFill="1" applyBorder="1" applyAlignment="1">
      <alignment horizontal="center" vertical="center"/>
    </xf>
    <xf numFmtId="166" fontId="17" fillId="0" borderId="1" xfId="0" applyNumberFormat="1" applyFont="1" applyFill="1" applyBorder="1" applyAlignment="1">
      <alignment horizontal="center" vertical="center"/>
    </xf>
    <xf numFmtId="3" fontId="45" fillId="3" borderId="33" xfId="0" applyNumberFormat="1" applyFont="1" applyFill="1" applyBorder="1" applyAlignment="1">
      <alignment horizontal="center" vertical="center" wrapText="1"/>
    </xf>
    <xf numFmtId="3" fontId="6" fillId="3" borderId="33" xfId="0" applyNumberFormat="1" applyFont="1" applyFill="1" applyBorder="1" applyAlignment="1">
      <alignment horizontal="center" vertical="center" wrapText="1"/>
    </xf>
    <xf numFmtId="3" fontId="44" fillId="0" borderId="3" xfId="0" applyNumberFormat="1" applyFont="1" applyFill="1" applyBorder="1" applyAlignment="1">
      <alignment horizontal="center" vertical="center"/>
    </xf>
    <xf numFmtId="3" fontId="44" fillId="0" borderId="5" xfId="0" applyNumberFormat="1" applyFont="1" applyBorder="1" applyAlignment="1">
      <alignment horizontal="center" vertical="center" wrapText="1"/>
    </xf>
    <xf numFmtId="49" fontId="44" fillId="0" borderId="1" xfId="0" applyNumberFormat="1" applyFont="1" applyBorder="1" applyAlignment="1">
      <alignment horizontal="center" vertical="center" wrapText="1"/>
    </xf>
    <xf numFmtId="3" fontId="17" fillId="0" borderId="74" xfId="0" applyNumberFormat="1" applyFont="1" applyBorder="1" applyAlignment="1">
      <alignment horizontal="center" vertical="center" wrapText="1"/>
    </xf>
    <xf numFmtId="0" fontId="0" fillId="0" borderId="5" xfId="0" applyBorder="1" applyAlignment="1">
      <alignment horizontal="center"/>
    </xf>
    <xf numFmtId="0" fontId="15" fillId="0" borderId="5" xfId="0" applyFont="1" applyBorder="1" applyAlignment="1">
      <alignment horizontal="center"/>
    </xf>
    <xf numFmtId="1" fontId="17" fillId="0" borderId="3" xfId="0" applyNumberFormat="1" applyFont="1" applyFill="1" applyBorder="1" applyAlignment="1">
      <alignment horizontal="center" vertical="center"/>
    </xf>
    <xf numFmtId="1" fontId="17" fillId="0" borderId="5" xfId="0" applyNumberFormat="1" applyFont="1" applyFill="1" applyBorder="1" applyAlignment="1">
      <alignment horizontal="center" vertical="center"/>
    </xf>
    <xf numFmtId="1" fontId="17" fillId="0" borderId="1" xfId="0" applyNumberFormat="1" applyFont="1" applyFill="1" applyBorder="1" applyAlignment="1">
      <alignment horizontal="center" vertical="center"/>
    </xf>
    <xf numFmtId="49" fontId="17" fillId="0" borderId="1" xfId="0" applyNumberFormat="1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42" fillId="0" borderId="0" xfId="0" applyFont="1" applyBorder="1" applyAlignment="1">
      <alignment horizontal="left" vertical="center" wrapText="1"/>
    </xf>
    <xf numFmtId="0" fontId="6" fillId="0" borderId="5" xfId="0" applyFont="1" applyBorder="1" applyAlignment="1">
      <alignment horizontal="center" vertical="center"/>
    </xf>
    <xf numFmtId="1" fontId="49" fillId="0" borderId="5" xfId="0" applyNumberFormat="1" applyFont="1" applyBorder="1" applyAlignment="1">
      <alignment vertical="center"/>
    </xf>
    <xf numFmtId="0" fontId="9" fillId="0" borderId="5" xfId="0" applyFont="1" applyBorder="1" applyAlignment="1">
      <alignment vertical="center"/>
    </xf>
    <xf numFmtId="164" fontId="6" fillId="7" borderId="11" xfId="0" applyNumberFormat="1" applyFont="1" applyFill="1" applyBorder="1" applyAlignment="1">
      <alignment horizontal="center" vertical="center"/>
    </xf>
    <xf numFmtId="165" fontId="6" fillId="7" borderId="12" xfId="0" applyNumberFormat="1" applyFont="1" applyFill="1" applyBorder="1" applyAlignment="1">
      <alignment horizontal="center" vertical="center"/>
    </xf>
    <xf numFmtId="0" fontId="6" fillId="7" borderId="12" xfId="0" applyFont="1" applyFill="1" applyBorder="1" applyAlignment="1">
      <alignment horizontal="center" vertical="center"/>
    </xf>
    <xf numFmtId="4" fontId="6" fillId="7" borderId="12" xfId="0" applyNumberFormat="1" applyFont="1" applyFill="1" applyBorder="1" applyAlignment="1">
      <alignment horizontal="center" vertical="center"/>
    </xf>
    <xf numFmtId="0" fontId="6" fillId="0" borderId="5" xfId="0" applyFont="1" applyBorder="1" applyAlignment="1">
      <alignment horizontal="center" vertical="center" wrapText="1"/>
    </xf>
    <xf numFmtId="0" fontId="49" fillId="0" borderId="5" xfId="0" applyFont="1" applyBorder="1" applyAlignment="1">
      <alignment vertical="center" wrapText="1"/>
    </xf>
    <xf numFmtId="0" fontId="49" fillId="0" borderId="73" xfId="0" applyFont="1" applyBorder="1" applyAlignment="1">
      <alignment vertical="center" wrapText="1"/>
    </xf>
    <xf numFmtId="0" fontId="0" fillId="0" borderId="0" xfId="0" applyFont="1"/>
    <xf numFmtId="0" fontId="0" fillId="3" borderId="5" xfId="0" applyFont="1" applyFill="1" applyBorder="1"/>
    <xf numFmtId="0" fontId="0" fillId="0" borderId="5" xfId="0" applyFont="1" applyBorder="1"/>
    <xf numFmtId="0" fontId="41" fillId="0" borderId="0" xfId="0" applyFont="1" applyBorder="1" applyAlignment="1">
      <alignment vertical="center" wrapText="1"/>
    </xf>
    <xf numFmtId="0" fontId="41" fillId="0" borderId="0" xfId="0" applyFont="1" applyBorder="1" applyAlignment="1">
      <alignment vertical="center"/>
    </xf>
    <xf numFmtId="0" fontId="52" fillId="2" borderId="11" xfId="0" applyFont="1" applyFill="1" applyBorder="1" applyAlignment="1">
      <alignment horizontal="center" vertical="center"/>
    </xf>
    <xf numFmtId="0" fontId="52" fillId="2" borderId="12" xfId="0" applyFont="1" applyFill="1" applyBorder="1" applyAlignment="1">
      <alignment horizontal="center" vertical="center"/>
    </xf>
    <xf numFmtId="0" fontId="52" fillId="2" borderId="18" xfId="0" applyFont="1" applyFill="1" applyBorder="1" applyAlignment="1">
      <alignment horizontal="center" vertical="center"/>
    </xf>
    <xf numFmtId="0" fontId="52" fillId="2" borderId="3" xfId="0" applyFont="1" applyFill="1" applyBorder="1" applyAlignment="1">
      <alignment horizontal="center" vertical="center"/>
    </xf>
    <xf numFmtId="0" fontId="0" fillId="0" borderId="6" xfId="0" applyFont="1" applyBorder="1"/>
    <xf numFmtId="0" fontId="0" fillId="0" borderId="7" xfId="0" applyFont="1" applyBorder="1"/>
    <xf numFmtId="0" fontId="0" fillId="0" borderId="80" xfId="0" applyFont="1" applyBorder="1"/>
    <xf numFmtId="0" fontId="0" fillId="0" borderId="81" xfId="0" applyFont="1" applyBorder="1"/>
    <xf numFmtId="0" fontId="55" fillId="0" borderId="5" xfId="0" applyFont="1" applyBorder="1"/>
    <xf numFmtId="0" fontId="0" fillId="3" borderId="20" xfId="0" applyFont="1" applyFill="1" applyBorder="1" applyAlignment="1">
      <alignment horizontal="center"/>
    </xf>
    <xf numFmtId="0" fontId="0" fillId="0" borderId="20" xfId="0" applyFont="1" applyBorder="1" applyAlignment="1">
      <alignment horizontal="center"/>
    </xf>
    <xf numFmtId="0" fontId="41" fillId="0" borderId="20" xfId="0" applyFont="1" applyBorder="1" applyAlignment="1">
      <alignment horizontal="center"/>
    </xf>
    <xf numFmtId="0" fontId="0" fillId="0" borderId="5" xfId="0" applyFont="1" applyBorder="1" applyAlignment="1">
      <alignment horizontal="center"/>
    </xf>
    <xf numFmtId="0" fontId="13" fillId="0" borderId="5" xfId="0" applyFont="1" applyBorder="1" applyAlignment="1">
      <alignment horizontal="center" vertical="center"/>
    </xf>
    <xf numFmtId="0" fontId="13" fillId="0" borderId="5" xfId="0" applyFont="1" applyFill="1" applyBorder="1" applyAlignment="1">
      <alignment horizontal="center" vertical="center"/>
    </xf>
    <xf numFmtId="3" fontId="6" fillId="0" borderId="0" xfId="0" applyNumberFormat="1" applyFont="1" applyFill="1" applyBorder="1" applyAlignment="1">
      <alignment horizontal="center" vertical="center" wrapText="1"/>
    </xf>
    <xf numFmtId="0" fontId="13" fillId="0" borderId="3" xfId="0" applyFont="1" applyBorder="1" applyAlignment="1">
      <alignment horizontal="center"/>
    </xf>
    <xf numFmtId="0" fontId="13" fillId="0" borderId="5" xfId="0" applyFont="1" applyBorder="1" applyAlignment="1">
      <alignment horizontal="center" wrapText="1"/>
    </xf>
    <xf numFmtId="0" fontId="13" fillId="0" borderId="5" xfId="0" applyFont="1" applyBorder="1" applyAlignment="1">
      <alignment horizontal="center"/>
    </xf>
    <xf numFmtId="0" fontId="13" fillId="0" borderId="22" xfId="0" applyFont="1" applyFill="1" applyBorder="1" applyAlignment="1">
      <alignment horizontal="center"/>
    </xf>
    <xf numFmtId="0" fontId="13" fillId="0" borderId="1" xfId="0" applyFont="1" applyFill="1" applyBorder="1" applyAlignment="1">
      <alignment horizontal="center"/>
    </xf>
    <xf numFmtId="0" fontId="13" fillId="0" borderId="5" xfId="0" applyFont="1" applyFill="1" applyBorder="1" applyAlignment="1">
      <alignment horizontal="center"/>
    </xf>
    <xf numFmtId="0" fontId="44" fillId="0" borderId="0" xfId="0" applyFont="1"/>
    <xf numFmtId="0" fontId="52" fillId="0" borderId="6" xfId="0" applyFont="1" applyBorder="1" applyAlignment="1">
      <alignment vertical="center"/>
    </xf>
    <xf numFmtId="0" fontId="52" fillId="0" borderId="27" xfId="0" applyFont="1" applyBorder="1" applyAlignment="1">
      <alignment vertical="center"/>
    </xf>
    <xf numFmtId="0" fontId="52" fillId="0" borderId="7" xfId="0" applyFont="1" applyBorder="1" applyAlignment="1">
      <alignment vertical="center"/>
    </xf>
    <xf numFmtId="0" fontId="53" fillId="0" borderId="0" xfId="0" applyFont="1" applyBorder="1" applyAlignment="1">
      <alignment horizontal="left" vertical="top" wrapText="1"/>
    </xf>
    <xf numFmtId="0" fontId="54" fillId="0" borderId="79" xfId="0" applyFont="1" applyFill="1" applyBorder="1" applyAlignment="1">
      <alignment horizontal="center"/>
    </xf>
    <xf numFmtId="0" fontId="52" fillId="2" borderId="46" xfId="0" applyFont="1" applyFill="1" applyBorder="1" applyAlignment="1">
      <alignment horizontal="center" vertical="center" wrapText="1"/>
    </xf>
    <xf numFmtId="0" fontId="52" fillId="2" borderId="40" xfId="0" applyFont="1" applyFill="1" applyBorder="1" applyAlignment="1">
      <alignment horizontal="center" vertical="center" wrapText="1"/>
    </xf>
    <xf numFmtId="0" fontId="52" fillId="2" borderId="4" xfId="0" applyFont="1" applyFill="1" applyBorder="1" applyAlignment="1">
      <alignment horizontal="center" vertical="center" wrapText="1"/>
    </xf>
    <xf numFmtId="0" fontId="52" fillId="2" borderId="47" xfId="0" applyFont="1" applyFill="1" applyBorder="1" applyAlignment="1">
      <alignment horizontal="center" vertical="center" wrapText="1"/>
    </xf>
    <xf numFmtId="0" fontId="41" fillId="0" borderId="0" xfId="0" applyFont="1" applyBorder="1" applyAlignment="1">
      <alignment horizontal="center" vertical="center" wrapText="1"/>
    </xf>
    <xf numFmtId="0" fontId="53" fillId="0" borderId="0" xfId="0" applyFont="1" applyBorder="1" applyAlignment="1">
      <alignment horizontal="left" vertical="center"/>
    </xf>
    <xf numFmtId="4" fontId="52" fillId="0" borderId="6" xfId="0" applyNumberFormat="1" applyFont="1" applyFill="1" applyBorder="1" applyAlignment="1">
      <alignment horizontal="right"/>
    </xf>
    <xf numFmtId="4" fontId="52" fillId="0" borderId="48" xfId="0" applyNumberFormat="1" applyFont="1" applyFill="1" applyBorder="1" applyAlignment="1">
      <alignment horizontal="right"/>
    </xf>
    <xf numFmtId="4" fontId="0" fillId="0" borderId="6" xfId="0" applyNumberFormat="1" applyFont="1" applyBorder="1" applyAlignment="1">
      <alignment horizontal="right"/>
    </xf>
    <xf numFmtId="4" fontId="0" fillId="0" borderId="48" xfId="0" applyNumberFormat="1" applyFont="1" applyBorder="1" applyAlignment="1">
      <alignment horizontal="right"/>
    </xf>
    <xf numFmtId="4" fontId="51" fillId="0" borderId="6" xfId="0" applyNumberFormat="1" applyFont="1" applyBorder="1" applyAlignment="1">
      <alignment horizontal="right"/>
    </xf>
    <xf numFmtId="4" fontId="51" fillId="0" borderId="48" xfId="0" applyNumberFormat="1" applyFont="1" applyBorder="1" applyAlignment="1">
      <alignment horizontal="right"/>
    </xf>
    <xf numFmtId="0" fontId="52" fillId="0" borderId="0" xfId="0" applyFont="1" applyAlignment="1">
      <alignment horizontal="center"/>
    </xf>
    <xf numFmtId="4" fontId="51" fillId="3" borderId="6" xfId="0" applyNumberFormat="1" applyFont="1" applyFill="1" applyBorder="1" applyAlignment="1">
      <alignment horizontal="right"/>
    </xf>
    <xf numFmtId="4" fontId="51" fillId="3" borderId="48" xfId="0" applyNumberFormat="1" applyFont="1" applyFill="1" applyBorder="1" applyAlignment="1">
      <alignment horizontal="right"/>
    </xf>
    <xf numFmtId="0" fontId="43" fillId="0" borderId="0" xfId="0" applyFont="1" applyBorder="1" applyAlignment="1">
      <alignment horizontal="center" vertical="center" wrapText="1"/>
    </xf>
    <xf numFmtId="0" fontId="42" fillId="0" borderId="0" xfId="0" applyFont="1" applyBorder="1" applyAlignment="1">
      <alignment horizontal="left" vertical="center" wrapText="1"/>
    </xf>
    <xf numFmtId="0" fontId="9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left" vertical="center" wrapText="1"/>
    </xf>
    <xf numFmtId="0" fontId="9" fillId="0" borderId="9" xfId="0" applyFont="1" applyBorder="1" applyAlignment="1">
      <alignment horizontal="center" vertical="center" wrapText="1"/>
    </xf>
    <xf numFmtId="0" fontId="6" fillId="0" borderId="0" xfId="1" applyFont="1" applyBorder="1" applyAlignment="1">
      <alignment horizontal="center" vertical="center" wrapText="1"/>
    </xf>
    <xf numFmtId="3" fontId="6" fillId="6" borderId="63" xfId="0" applyNumberFormat="1" applyFont="1" applyFill="1" applyBorder="1" applyAlignment="1">
      <alignment horizontal="center" vertical="center" wrapText="1"/>
    </xf>
    <xf numFmtId="3" fontId="6" fillId="6" borderId="27" xfId="0" applyNumberFormat="1" applyFont="1" applyFill="1" applyBorder="1" applyAlignment="1">
      <alignment horizontal="center" vertical="center" wrapText="1"/>
    </xf>
    <xf numFmtId="0" fontId="17" fillId="0" borderId="0" xfId="0" applyFont="1"/>
    <xf numFmtId="0" fontId="6" fillId="6" borderId="59" xfId="0" applyFont="1" applyFill="1" applyBorder="1" applyAlignment="1">
      <alignment horizontal="center" vertical="center" wrapText="1"/>
    </xf>
    <xf numFmtId="0" fontId="6" fillId="6" borderId="60" xfId="0" applyFont="1" applyFill="1" applyBorder="1" applyAlignment="1">
      <alignment horizontal="center" vertical="center" wrapText="1"/>
    </xf>
    <xf numFmtId="3" fontId="6" fillId="0" borderId="63" xfId="0" applyNumberFormat="1" applyFont="1" applyFill="1" applyBorder="1" applyAlignment="1">
      <alignment horizontal="left" vertical="center" wrapText="1"/>
    </xf>
    <xf numFmtId="3" fontId="6" fillId="0" borderId="27" xfId="0" applyNumberFormat="1" applyFont="1" applyFill="1" applyBorder="1" applyAlignment="1">
      <alignment horizontal="left" vertical="center" wrapText="1"/>
    </xf>
    <xf numFmtId="3" fontId="6" fillId="0" borderId="48" xfId="0" applyNumberFormat="1" applyFont="1" applyFill="1" applyBorder="1" applyAlignment="1">
      <alignment horizontal="left" vertical="center" wrapText="1"/>
    </xf>
    <xf numFmtId="0" fontId="1" fillId="6" borderId="28" xfId="0" applyFont="1" applyFill="1" applyBorder="1" applyAlignment="1">
      <alignment horizontal="center" vertical="center"/>
    </xf>
    <xf numFmtId="0" fontId="22" fillId="6" borderId="33" xfId="0" applyFont="1" applyFill="1" applyBorder="1" applyAlignment="1">
      <alignment horizontal="center" vertical="center"/>
    </xf>
    <xf numFmtId="0" fontId="22" fillId="6" borderId="29" xfId="0" applyFont="1" applyFill="1" applyBorder="1" applyAlignment="1">
      <alignment horizontal="center" vertical="center"/>
    </xf>
    <xf numFmtId="0" fontId="5" fillId="6" borderId="28" xfId="0" applyFont="1" applyFill="1" applyBorder="1" applyAlignment="1">
      <alignment horizontal="center" vertical="center" shrinkToFit="1"/>
    </xf>
    <xf numFmtId="0" fontId="7" fillId="6" borderId="33" xfId="0" applyFont="1" applyFill="1" applyBorder="1" applyAlignment="1">
      <alignment horizontal="center" vertical="center" shrinkToFit="1"/>
    </xf>
    <xf numFmtId="0" fontId="7" fillId="6" borderId="29" xfId="0" applyFont="1" applyFill="1" applyBorder="1" applyAlignment="1">
      <alignment horizontal="center" vertical="center" shrinkToFit="1"/>
    </xf>
    <xf numFmtId="0" fontId="14" fillId="0" borderId="0" xfId="0" applyFont="1" applyFill="1" applyAlignment="1">
      <alignment horizontal="center" vertical="center"/>
    </xf>
    <xf numFmtId="0" fontId="14" fillId="0" borderId="0" xfId="0" applyFont="1" applyFill="1" applyAlignment="1">
      <alignment horizontal="left" vertical="center"/>
    </xf>
    <xf numFmtId="0" fontId="15" fillId="0" borderId="72" xfId="0" applyFont="1" applyFill="1" applyBorder="1" applyAlignment="1">
      <alignment horizontal="center" vertical="center"/>
    </xf>
    <xf numFmtId="0" fontId="15" fillId="0" borderId="0" xfId="0" applyFont="1" applyFill="1" applyBorder="1" applyAlignment="1">
      <alignment horizontal="center" vertical="center"/>
    </xf>
    <xf numFmtId="0" fontId="15" fillId="0" borderId="73" xfId="0" applyFont="1" applyFill="1" applyBorder="1" applyAlignment="1">
      <alignment horizontal="center" vertical="center"/>
    </xf>
    <xf numFmtId="0" fontId="10" fillId="6" borderId="28" xfId="0" applyFont="1" applyFill="1" applyBorder="1" applyAlignment="1">
      <alignment horizontal="center" vertical="center" shrinkToFit="1"/>
    </xf>
    <xf numFmtId="0" fontId="10" fillId="6" borderId="33" xfId="0" applyFont="1" applyFill="1" applyBorder="1" applyAlignment="1">
      <alignment horizontal="center" vertical="center" shrinkToFit="1"/>
    </xf>
    <xf numFmtId="0" fontId="10" fillId="6" borderId="29" xfId="0" applyFont="1" applyFill="1" applyBorder="1" applyAlignment="1">
      <alignment horizontal="center" vertical="center" shrinkToFit="1"/>
    </xf>
    <xf numFmtId="0" fontId="1" fillId="6" borderId="33" xfId="0" applyFont="1" applyFill="1" applyBorder="1" applyAlignment="1">
      <alignment horizontal="center" vertical="center"/>
    </xf>
    <xf numFmtId="0" fontId="1" fillId="6" borderId="29" xfId="0" applyFont="1" applyFill="1" applyBorder="1" applyAlignment="1">
      <alignment horizontal="center" vertical="center"/>
    </xf>
    <xf numFmtId="0" fontId="10" fillId="0" borderId="35" xfId="0" applyFont="1" applyFill="1" applyBorder="1" applyAlignment="1">
      <alignment horizontal="right" vertical="center" wrapText="1"/>
    </xf>
    <xf numFmtId="0" fontId="10" fillId="0" borderId="33" xfId="0" applyFont="1" applyFill="1" applyBorder="1" applyAlignment="1">
      <alignment horizontal="right" vertical="center" wrapText="1"/>
    </xf>
    <xf numFmtId="0" fontId="10" fillId="0" borderId="29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34" fillId="0" borderId="38" xfId="0" applyFont="1" applyBorder="1" applyAlignment="1">
      <alignment horizontal="center" vertical="top" wrapText="1"/>
    </xf>
    <xf numFmtId="0" fontId="34" fillId="0" borderId="39" xfId="0" applyFont="1" applyBorder="1" applyAlignment="1">
      <alignment horizontal="center" vertical="top" wrapText="1"/>
    </xf>
    <xf numFmtId="0" fontId="34" fillId="0" borderId="38" xfId="0" applyFont="1" applyBorder="1" applyAlignment="1">
      <alignment vertical="top" wrapText="1"/>
    </xf>
    <xf numFmtId="0" fontId="34" fillId="0" borderId="39" xfId="0" applyFont="1" applyBorder="1" applyAlignment="1">
      <alignment vertical="top" wrapText="1"/>
    </xf>
    <xf numFmtId="0" fontId="35" fillId="0" borderId="38" xfId="0" applyFont="1" applyBorder="1" applyAlignment="1">
      <alignment horizontal="center" vertical="top" wrapText="1"/>
    </xf>
    <xf numFmtId="0" fontId="35" fillId="0" borderId="39" xfId="0" applyFont="1" applyBorder="1" applyAlignment="1">
      <alignment horizontal="center" vertical="top" wrapText="1"/>
    </xf>
    <xf numFmtId="0" fontId="20" fillId="0" borderId="0" xfId="0" applyFont="1" applyBorder="1" applyAlignment="1">
      <alignment horizontal="center" vertical="center" wrapText="1"/>
    </xf>
    <xf numFmtId="0" fontId="40" fillId="0" borderId="0" xfId="0" applyFont="1" applyBorder="1" applyAlignment="1">
      <alignment horizontal="center" vertical="center" wrapText="1"/>
    </xf>
    <xf numFmtId="0" fontId="6" fillId="0" borderId="77" xfId="0" applyFont="1" applyBorder="1" applyAlignment="1">
      <alignment vertical="center" wrapText="1"/>
    </xf>
    <xf numFmtId="0" fontId="0" fillId="0" borderId="78" xfId="0" applyBorder="1" applyAlignment="1">
      <alignment vertical="center" wrapText="1"/>
    </xf>
    <xf numFmtId="0" fontId="6" fillId="0" borderId="5" xfId="0" applyFont="1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6" fillId="3" borderId="6" xfId="0" applyFont="1" applyFill="1" applyBorder="1" applyAlignment="1">
      <alignment horizontal="left" vertical="center" wrapText="1"/>
    </xf>
    <xf numFmtId="0" fontId="6" fillId="3" borderId="27" xfId="0" applyFont="1" applyFill="1" applyBorder="1" applyAlignment="1">
      <alignment horizontal="left" vertical="center" wrapText="1"/>
    </xf>
    <xf numFmtId="0" fontId="6" fillId="3" borderId="6" xfId="0" applyFont="1" applyFill="1" applyBorder="1" applyAlignment="1">
      <alignment horizontal="left" vertical="center"/>
    </xf>
    <xf numFmtId="0" fontId="6" fillId="3" borderId="27" xfId="0" applyFont="1" applyFill="1" applyBorder="1" applyAlignment="1">
      <alignment horizontal="left" vertical="center"/>
    </xf>
    <xf numFmtId="0" fontId="49" fillId="3" borderId="5" xfId="0" applyFont="1" applyFill="1" applyBorder="1" applyAlignment="1">
      <alignment horizontal="left" vertical="center" wrapText="1"/>
    </xf>
    <xf numFmtId="0" fontId="6" fillId="3" borderId="8" xfId="0" applyFont="1" applyFill="1" applyBorder="1" applyAlignment="1">
      <alignment horizontal="left" vertical="center" wrapText="1"/>
    </xf>
    <xf numFmtId="0" fontId="6" fillId="3" borderId="9" xfId="0" applyFont="1" applyFill="1" applyBorder="1" applyAlignment="1">
      <alignment horizontal="left" vertical="center" wrapText="1"/>
    </xf>
    <xf numFmtId="3" fontId="6" fillId="0" borderId="6" xfId="0" applyNumberFormat="1" applyFont="1" applyFill="1" applyBorder="1" applyAlignment="1">
      <alignment horizontal="left" vertical="center" wrapText="1"/>
    </xf>
    <xf numFmtId="3" fontId="6" fillId="3" borderId="6" xfId="0" applyNumberFormat="1" applyFont="1" applyFill="1" applyBorder="1" applyAlignment="1">
      <alignment horizontal="left" vertical="center" wrapText="1"/>
    </xf>
    <xf numFmtId="3" fontId="6" fillId="3" borderId="27" xfId="0" applyNumberFormat="1" applyFont="1" applyFill="1" applyBorder="1" applyAlignment="1">
      <alignment horizontal="left" vertical="center" wrapText="1"/>
    </xf>
    <xf numFmtId="0" fontId="49" fillId="0" borderId="6" xfId="0" applyFont="1" applyBorder="1" applyAlignment="1"/>
    <xf numFmtId="0" fontId="50" fillId="0" borderId="27" xfId="0" applyFont="1" applyBorder="1" applyAlignment="1"/>
    <xf numFmtId="0" fontId="6" fillId="3" borderId="5" xfId="0" applyFont="1" applyFill="1" applyBorder="1" applyAlignment="1">
      <alignment horizontal="left"/>
    </xf>
    <xf numFmtId="3" fontId="6" fillId="0" borderId="31" xfId="0" applyNumberFormat="1" applyFont="1" applyFill="1" applyBorder="1" applyAlignment="1">
      <alignment horizontal="left" vertical="center" wrapText="1"/>
    </xf>
    <xf numFmtId="3" fontId="6" fillId="0" borderId="74" xfId="0" applyNumberFormat="1" applyFont="1" applyFill="1" applyBorder="1" applyAlignment="1">
      <alignment horizontal="left" vertical="center" wrapText="1"/>
    </xf>
    <xf numFmtId="3" fontId="6" fillId="0" borderId="28" xfId="0" applyNumberFormat="1" applyFont="1" applyFill="1" applyBorder="1" applyAlignment="1">
      <alignment horizontal="left" vertical="center" wrapText="1"/>
    </xf>
    <xf numFmtId="3" fontId="6" fillId="0" borderId="33" xfId="0" applyNumberFormat="1" applyFont="1" applyFill="1" applyBorder="1" applyAlignment="1">
      <alignment horizontal="left" vertical="center" wrapText="1"/>
    </xf>
    <xf numFmtId="3" fontId="6" fillId="0" borderId="44" xfId="0" applyNumberFormat="1" applyFont="1" applyFill="1" applyBorder="1" applyAlignment="1">
      <alignment horizontal="left" vertical="center" wrapText="1"/>
    </xf>
    <xf numFmtId="3" fontId="6" fillId="0" borderId="45" xfId="0" applyNumberFormat="1" applyFont="1" applyFill="1" applyBorder="1" applyAlignment="1">
      <alignment horizontal="left" vertical="center" wrapText="1"/>
    </xf>
    <xf numFmtId="165" fontId="6" fillId="3" borderId="28" xfId="0" applyNumberFormat="1" applyFont="1" applyFill="1" applyBorder="1" applyAlignment="1">
      <alignment horizontal="left" vertical="center" wrapText="1"/>
    </xf>
    <xf numFmtId="0" fontId="0" fillId="0" borderId="33" xfId="0" applyBorder="1" applyAlignment="1">
      <alignment horizontal="left" vertical="center" wrapText="1"/>
    </xf>
    <xf numFmtId="3" fontId="6" fillId="0" borderId="59" xfId="0" applyNumberFormat="1" applyFont="1" applyFill="1" applyBorder="1" applyAlignment="1">
      <alignment horizontal="left" vertical="center" wrapText="1"/>
    </xf>
    <xf numFmtId="0" fontId="0" fillId="0" borderId="60" xfId="0" applyBorder="1" applyAlignment="1">
      <alignment vertical="center" wrapText="1"/>
    </xf>
  </cellXfs>
  <cellStyles count="2">
    <cellStyle name="Excel Built-in Normal" xfId="1"/>
    <cellStyle name="Нормален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2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_rels/vmlDrawing2.vml.rels><?xml version="1.0" encoding="UTF-8" standalone="yes"?>
<Relationships xmlns="http://schemas.openxmlformats.org/package/2006/relationships"><Relationship Id="rId3" Type="http://schemas.openxmlformats.org/officeDocument/2006/relationships/image" Target="../media/image3.wmf"/><Relationship Id="rId2" Type="http://schemas.openxmlformats.org/officeDocument/2006/relationships/image" Target="../media/image2.wmf"/><Relationship Id="rId1" Type="http://schemas.openxmlformats.org/officeDocument/2006/relationships/image" Target="../media/image1.wmf"/><Relationship Id="rId5" Type="http://schemas.openxmlformats.org/officeDocument/2006/relationships/image" Target="../media/image5.wmf"/><Relationship Id="rId4" Type="http://schemas.openxmlformats.org/officeDocument/2006/relationships/image" Target="../media/image4.w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95250</xdr:colOff>
          <xdr:row>35</xdr:row>
          <xdr:rowOff>0</xdr:rowOff>
        </xdr:to>
        <xdr:sp macro="" textlink="">
          <xdr:nvSpPr>
            <xdr:cNvPr id="7169" name="Object 1" hidden="1">
              <a:extLst>
                <a:ext uri="{63B3BB69-23CF-44E3-9099-C40C66FF867C}">
                  <a14:compatExt spid="_x0000_s71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170" name="Object 2" hidden="1">
              <a:extLst>
                <a:ext uri="{63B3BB69-23CF-44E3-9099-C40C66FF867C}">
                  <a14:compatExt spid="_x0000_s71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95250</xdr:colOff>
          <xdr:row>35</xdr:row>
          <xdr:rowOff>0</xdr:rowOff>
        </xdr:to>
        <xdr:sp macro="" textlink="">
          <xdr:nvSpPr>
            <xdr:cNvPr id="7171" name="Object 3" hidden="1">
              <a:extLst>
                <a:ext uri="{63B3BB69-23CF-44E3-9099-C40C66FF867C}">
                  <a14:compatExt spid="_x0000_s71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172" name="Object 4" hidden="1">
              <a:extLst>
                <a:ext uri="{63B3BB69-23CF-44E3-9099-C40C66FF867C}">
                  <a14:compatExt spid="_x0000_s71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95250</xdr:colOff>
          <xdr:row>35</xdr:row>
          <xdr:rowOff>0</xdr:rowOff>
        </xdr:to>
        <xdr:sp macro="" textlink="">
          <xdr:nvSpPr>
            <xdr:cNvPr id="7173" name="Object 5" hidden="1">
              <a:extLst>
                <a:ext uri="{63B3BB69-23CF-44E3-9099-C40C66FF867C}">
                  <a14:compatExt spid="_x0000_s71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174" name="Object 6" hidden="1">
              <a:extLst>
                <a:ext uri="{63B3BB69-23CF-44E3-9099-C40C66FF867C}">
                  <a14:compatExt spid="_x0000_s71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175" name="Object 7" hidden="1">
              <a:extLst>
                <a:ext uri="{63B3BB69-23CF-44E3-9099-C40C66FF867C}">
                  <a14:compatExt spid="_x0000_s71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176" name="Object 8" hidden="1">
              <a:extLst>
                <a:ext uri="{63B3BB69-23CF-44E3-9099-C40C66FF867C}">
                  <a14:compatExt spid="_x0000_s71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177" name="Object 9" hidden="1">
              <a:extLst>
                <a:ext uri="{63B3BB69-23CF-44E3-9099-C40C66FF867C}">
                  <a14:compatExt spid="_x0000_s717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178" name="Object 10" hidden="1">
              <a:extLst>
                <a:ext uri="{63B3BB69-23CF-44E3-9099-C40C66FF867C}">
                  <a14:compatExt spid="_x0000_s717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179" name="Object 11" hidden="1">
              <a:extLst>
                <a:ext uri="{63B3BB69-23CF-44E3-9099-C40C66FF867C}">
                  <a14:compatExt spid="_x0000_s717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95250</xdr:colOff>
          <xdr:row>35</xdr:row>
          <xdr:rowOff>0</xdr:rowOff>
        </xdr:to>
        <xdr:sp macro="" textlink="">
          <xdr:nvSpPr>
            <xdr:cNvPr id="7180" name="Object 12" hidden="1">
              <a:extLst>
                <a:ext uri="{63B3BB69-23CF-44E3-9099-C40C66FF867C}">
                  <a14:compatExt spid="_x0000_s718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181" name="Object 13" hidden="1">
              <a:extLst>
                <a:ext uri="{63B3BB69-23CF-44E3-9099-C40C66FF867C}">
                  <a14:compatExt spid="_x0000_s718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82" name="Object 14" hidden="1">
              <a:extLst>
                <a:ext uri="{63B3BB69-23CF-44E3-9099-C40C66FF867C}">
                  <a14:compatExt spid="_x0000_s718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83" name="Object 15" hidden="1">
              <a:extLst>
                <a:ext uri="{63B3BB69-23CF-44E3-9099-C40C66FF867C}">
                  <a14:compatExt spid="_x0000_s718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84" name="Object 16" hidden="1">
              <a:extLst>
                <a:ext uri="{63B3BB69-23CF-44E3-9099-C40C66FF867C}">
                  <a14:compatExt spid="_x0000_s718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85" name="Object 17" hidden="1">
              <a:extLst>
                <a:ext uri="{63B3BB69-23CF-44E3-9099-C40C66FF867C}">
                  <a14:compatExt spid="_x0000_s718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86" name="Object 18" hidden="1">
              <a:extLst>
                <a:ext uri="{63B3BB69-23CF-44E3-9099-C40C66FF867C}">
                  <a14:compatExt spid="_x0000_s718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87" name="Object 19" hidden="1">
              <a:extLst>
                <a:ext uri="{63B3BB69-23CF-44E3-9099-C40C66FF867C}">
                  <a14:compatExt spid="_x0000_s718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88" name="Object 20" hidden="1">
              <a:extLst>
                <a:ext uri="{63B3BB69-23CF-44E3-9099-C40C66FF867C}">
                  <a14:compatExt spid="_x0000_s718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89" name="Object 21" hidden="1">
              <a:extLst>
                <a:ext uri="{63B3BB69-23CF-44E3-9099-C40C66FF867C}">
                  <a14:compatExt spid="_x0000_s718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90" name="Object 22" hidden="1">
              <a:extLst>
                <a:ext uri="{63B3BB69-23CF-44E3-9099-C40C66FF867C}">
                  <a14:compatExt spid="_x0000_s719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91" name="Object 23" hidden="1">
              <a:extLst>
                <a:ext uri="{63B3BB69-23CF-44E3-9099-C40C66FF867C}">
                  <a14:compatExt spid="_x0000_s719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92" name="Object 24" hidden="1">
              <a:extLst>
                <a:ext uri="{63B3BB69-23CF-44E3-9099-C40C66FF867C}">
                  <a14:compatExt spid="_x0000_s719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93" name="Object 25" hidden="1">
              <a:extLst>
                <a:ext uri="{63B3BB69-23CF-44E3-9099-C40C66FF867C}">
                  <a14:compatExt spid="_x0000_s7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194" name="Object 26" hidden="1">
              <a:extLst>
                <a:ext uri="{63B3BB69-23CF-44E3-9099-C40C66FF867C}">
                  <a14:compatExt spid="_x0000_s7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95250</xdr:colOff>
          <xdr:row>35</xdr:row>
          <xdr:rowOff>0</xdr:rowOff>
        </xdr:to>
        <xdr:sp macro="" textlink="">
          <xdr:nvSpPr>
            <xdr:cNvPr id="7195" name="Object 27" hidden="1">
              <a:extLst>
                <a:ext uri="{63B3BB69-23CF-44E3-9099-C40C66FF867C}">
                  <a14:compatExt spid="_x0000_s7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196" name="Object 28" hidden="1">
              <a:extLst>
                <a:ext uri="{63B3BB69-23CF-44E3-9099-C40C66FF867C}">
                  <a14:compatExt spid="_x0000_s7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95250</xdr:colOff>
          <xdr:row>35</xdr:row>
          <xdr:rowOff>0</xdr:rowOff>
        </xdr:to>
        <xdr:sp macro="" textlink="">
          <xdr:nvSpPr>
            <xdr:cNvPr id="7197" name="Object 29" hidden="1">
              <a:extLst>
                <a:ext uri="{63B3BB69-23CF-44E3-9099-C40C66FF867C}">
                  <a14:compatExt spid="_x0000_s7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198" name="Object 30" hidden="1">
              <a:extLst>
                <a:ext uri="{63B3BB69-23CF-44E3-9099-C40C66FF867C}">
                  <a14:compatExt spid="_x0000_s7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95250</xdr:colOff>
          <xdr:row>35</xdr:row>
          <xdr:rowOff>0</xdr:rowOff>
        </xdr:to>
        <xdr:sp macro="" textlink="">
          <xdr:nvSpPr>
            <xdr:cNvPr id="7199" name="Object 31" hidden="1">
              <a:extLst>
                <a:ext uri="{63B3BB69-23CF-44E3-9099-C40C66FF867C}">
                  <a14:compatExt spid="_x0000_s7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200" name="Object 32" hidden="1">
              <a:extLst>
                <a:ext uri="{63B3BB69-23CF-44E3-9099-C40C66FF867C}">
                  <a14:compatExt spid="_x0000_s7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201" name="Object 33" hidden="1">
              <a:extLst>
                <a:ext uri="{63B3BB69-23CF-44E3-9099-C40C66FF867C}">
                  <a14:compatExt spid="_x0000_s7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202" name="Object 34" hidden="1">
              <a:extLst>
                <a:ext uri="{63B3BB69-23CF-44E3-9099-C40C66FF867C}">
                  <a14:compatExt spid="_x0000_s7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203" name="Object 35" hidden="1">
              <a:extLst>
                <a:ext uri="{63B3BB69-23CF-44E3-9099-C40C66FF867C}">
                  <a14:compatExt spid="_x0000_s7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204" name="Object 36" hidden="1">
              <a:extLst>
                <a:ext uri="{63B3BB69-23CF-44E3-9099-C40C66FF867C}">
                  <a14:compatExt spid="_x0000_s7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205" name="Object 37" hidden="1">
              <a:extLst>
                <a:ext uri="{63B3BB69-23CF-44E3-9099-C40C66FF867C}">
                  <a14:compatExt spid="_x0000_s7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95250</xdr:colOff>
          <xdr:row>35</xdr:row>
          <xdr:rowOff>0</xdr:rowOff>
        </xdr:to>
        <xdr:sp macro="" textlink="">
          <xdr:nvSpPr>
            <xdr:cNvPr id="7206" name="Object 38" hidden="1">
              <a:extLst>
                <a:ext uri="{63B3BB69-23CF-44E3-9099-C40C66FF867C}">
                  <a14:compatExt spid="_x0000_s7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35</xdr:row>
          <xdr:rowOff>0</xdr:rowOff>
        </xdr:from>
        <xdr:to>
          <xdr:col>2</xdr:col>
          <xdr:colOff>85725</xdr:colOff>
          <xdr:row>35</xdr:row>
          <xdr:rowOff>0</xdr:rowOff>
        </xdr:to>
        <xdr:sp macro="" textlink="">
          <xdr:nvSpPr>
            <xdr:cNvPr id="7207" name="Object 39" hidden="1">
              <a:extLst>
                <a:ext uri="{63B3BB69-23CF-44E3-9099-C40C66FF867C}">
                  <a14:compatExt spid="_x0000_s7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08" name="Object 40" hidden="1">
              <a:extLst>
                <a:ext uri="{63B3BB69-23CF-44E3-9099-C40C66FF867C}">
                  <a14:compatExt spid="_x0000_s7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09" name="Object 41" hidden="1">
              <a:extLst>
                <a:ext uri="{63B3BB69-23CF-44E3-9099-C40C66FF867C}">
                  <a14:compatExt spid="_x0000_s7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10" name="Object 42" hidden="1">
              <a:extLst>
                <a:ext uri="{63B3BB69-23CF-44E3-9099-C40C66FF867C}">
                  <a14:compatExt spid="_x0000_s7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11" name="Object 43" hidden="1">
              <a:extLst>
                <a:ext uri="{63B3BB69-23CF-44E3-9099-C40C66FF867C}">
                  <a14:compatExt spid="_x0000_s7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12" name="Object 44" hidden="1">
              <a:extLst>
                <a:ext uri="{63B3BB69-23CF-44E3-9099-C40C66FF867C}">
                  <a14:compatExt spid="_x0000_s7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13" name="Object 45" hidden="1">
              <a:extLst>
                <a:ext uri="{63B3BB69-23CF-44E3-9099-C40C66FF867C}">
                  <a14:compatExt spid="_x0000_s7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14" name="Object 46" hidden="1">
              <a:extLst>
                <a:ext uri="{63B3BB69-23CF-44E3-9099-C40C66FF867C}">
                  <a14:compatExt spid="_x0000_s7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15" name="Object 47" hidden="1">
              <a:extLst>
                <a:ext uri="{63B3BB69-23CF-44E3-9099-C40C66FF867C}">
                  <a14:compatExt spid="_x0000_s7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16" name="Object 48" hidden="1">
              <a:extLst>
                <a:ext uri="{63B3BB69-23CF-44E3-9099-C40C66FF867C}">
                  <a14:compatExt spid="_x0000_s7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17" name="Object 49" hidden="1">
              <a:extLst>
                <a:ext uri="{63B3BB69-23CF-44E3-9099-C40C66FF867C}">
                  <a14:compatExt spid="_x0000_s7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18" name="Object 50" hidden="1">
              <a:extLst>
                <a:ext uri="{63B3BB69-23CF-44E3-9099-C40C66FF867C}">
                  <a14:compatExt spid="_x0000_s7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19" name="Object 51" hidden="1">
              <a:extLst>
                <a:ext uri="{63B3BB69-23CF-44E3-9099-C40C66FF867C}">
                  <a14:compatExt spid="_x0000_s721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20" name="Object 52" hidden="1">
              <a:extLst>
                <a:ext uri="{63B3BB69-23CF-44E3-9099-C40C66FF867C}">
                  <a14:compatExt spid="_x0000_s722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21" name="Object 53" hidden="1">
              <a:extLst>
                <a:ext uri="{63B3BB69-23CF-44E3-9099-C40C66FF867C}">
                  <a14:compatExt spid="_x0000_s722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26</xdr:row>
          <xdr:rowOff>0</xdr:rowOff>
        </xdr:from>
        <xdr:to>
          <xdr:col>4</xdr:col>
          <xdr:colOff>0</xdr:colOff>
          <xdr:row>26</xdr:row>
          <xdr:rowOff>0</xdr:rowOff>
        </xdr:to>
        <xdr:sp macro="" textlink="">
          <xdr:nvSpPr>
            <xdr:cNvPr id="7222" name="Object 54" hidden="1">
              <a:extLst>
                <a:ext uri="{63B3BB69-23CF-44E3-9099-C40C66FF867C}">
                  <a14:compatExt spid="_x0000_s722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36" name="Object 68" hidden="1">
              <a:extLst>
                <a:ext uri="{63B3BB69-23CF-44E3-9099-C40C66FF867C}">
                  <a14:compatExt spid="_x0000_s723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37" name="Object 69" hidden="1">
              <a:extLst>
                <a:ext uri="{63B3BB69-23CF-44E3-9099-C40C66FF867C}">
                  <a14:compatExt spid="_x0000_s723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38" name="Object 70" hidden="1">
              <a:extLst>
                <a:ext uri="{63B3BB69-23CF-44E3-9099-C40C66FF867C}">
                  <a14:compatExt spid="_x0000_s723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39" name="Object 71" hidden="1">
              <a:extLst>
                <a:ext uri="{63B3BB69-23CF-44E3-9099-C40C66FF867C}">
                  <a14:compatExt spid="_x0000_s723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40" name="Object 72" hidden="1">
              <a:extLst>
                <a:ext uri="{63B3BB69-23CF-44E3-9099-C40C66FF867C}">
                  <a14:compatExt spid="_x0000_s724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41" name="Object 73" hidden="1">
              <a:extLst>
                <a:ext uri="{63B3BB69-23CF-44E3-9099-C40C66FF867C}">
                  <a14:compatExt spid="_x0000_s724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42" name="Object 74" hidden="1">
              <a:extLst>
                <a:ext uri="{63B3BB69-23CF-44E3-9099-C40C66FF867C}">
                  <a14:compatExt spid="_x0000_s724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43" name="Object 75" hidden="1">
              <a:extLst>
                <a:ext uri="{63B3BB69-23CF-44E3-9099-C40C66FF867C}">
                  <a14:compatExt spid="_x0000_s724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44" name="Object 76" hidden="1">
              <a:extLst>
                <a:ext uri="{63B3BB69-23CF-44E3-9099-C40C66FF867C}">
                  <a14:compatExt spid="_x0000_s724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45" name="Object 77" hidden="1">
              <a:extLst>
                <a:ext uri="{63B3BB69-23CF-44E3-9099-C40C66FF867C}">
                  <a14:compatExt spid="_x0000_s72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46" name="Object 78" hidden="1">
              <a:extLst>
                <a:ext uri="{63B3BB69-23CF-44E3-9099-C40C66FF867C}">
                  <a14:compatExt spid="_x0000_s72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47" name="Object 79" hidden="1">
              <a:extLst>
                <a:ext uri="{63B3BB69-23CF-44E3-9099-C40C66FF867C}">
                  <a14:compatExt spid="_x0000_s72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48" name="Object 80" hidden="1">
              <a:extLst>
                <a:ext uri="{63B3BB69-23CF-44E3-9099-C40C66FF867C}">
                  <a14:compatExt spid="_x0000_s72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62" name="Object 94" hidden="1">
              <a:extLst>
                <a:ext uri="{63B3BB69-23CF-44E3-9099-C40C66FF867C}">
                  <a14:compatExt spid="_x0000_s726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63" name="Object 95" hidden="1">
              <a:extLst>
                <a:ext uri="{63B3BB69-23CF-44E3-9099-C40C66FF867C}">
                  <a14:compatExt spid="_x0000_s726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64" name="Object 96" hidden="1">
              <a:extLst>
                <a:ext uri="{63B3BB69-23CF-44E3-9099-C40C66FF867C}">
                  <a14:compatExt spid="_x0000_s726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65" name="Object 97" hidden="1">
              <a:extLst>
                <a:ext uri="{63B3BB69-23CF-44E3-9099-C40C66FF867C}">
                  <a14:compatExt spid="_x0000_s726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66" name="Object 98" hidden="1">
              <a:extLst>
                <a:ext uri="{63B3BB69-23CF-44E3-9099-C40C66FF867C}">
                  <a14:compatExt spid="_x0000_s726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67" name="Object 99" hidden="1">
              <a:extLst>
                <a:ext uri="{63B3BB69-23CF-44E3-9099-C40C66FF867C}">
                  <a14:compatExt spid="_x0000_s726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68" name="Object 100" hidden="1">
              <a:extLst>
                <a:ext uri="{63B3BB69-23CF-44E3-9099-C40C66FF867C}">
                  <a14:compatExt spid="_x0000_s726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69" name="Object 101" hidden="1">
              <a:extLst>
                <a:ext uri="{63B3BB69-23CF-44E3-9099-C40C66FF867C}">
                  <a14:compatExt spid="_x0000_s72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70" name="Object 102" hidden="1">
              <a:extLst>
                <a:ext uri="{63B3BB69-23CF-44E3-9099-C40C66FF867C}">
                  <a14:compatExt spid="_x0000_s72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71" name="Object 103" hidden="1">
              <a:extLst>
                <a:ext uri="{63B3BB69-23CF-44E3-9099-C40C66FF867C}">
                  <a14:compatExt spid="_x0000_s72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72" name="Object 104" hidden="1">
              <a:extLst>
                <a:ext uri="{63B3BB69-23CF-44E3-9099-C40C66FF867C}">
                  <a14:compatExt spid="_x0000_s727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73" name="Object 105" hidden="1">
              <a:extLst>
                <a:ext uri="{63B3BB69-23CF-44E3-9099-C40C66FF867C}">
                  <a14:compatExt spid="_x0000_s727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74" name="Object 106" hidden="1">
              <a:extLst>
                <a:ext uri="{63B3BB69-23CF-44E3-9099-C40C66FF867C}">
                  <a14:compatExt spid="_x0000_s727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75" name="Object 107" hidden="1">
              <a:extLst>
                <a:ext uri="{63B3BB69-23CF-44E3-9099-C40C66FF867C}">
                  <a14:compatExt spid="_x0000_s727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4</xdr:col>
          <xdr:colOff>0</xdr:colOff>
          <xdr:row>27</xdr:row>
          <xdr:rowOff>0</xdr:rowOff>
        </xdr:from>
        <xdr:to>
          <xdr:col>4</xdr:col>
          <xdr:colOff>0</xdr:colOff>
          <xdr:row>27</xdr:row>
          <xdr:rowOff>0</xdr:rowOff>
        </xdr:to>
        <xdr:sp macro="" textlink="">
          <xdr:nvSpPr>
            <xdr:cNvPr id="7276" name="Object 108" hidden="1">
              <a:extLst>
                <a:ext uri="{63B3BB69-23CF-44E3-9099-C40C66FF867C}">
                  <a14:compatExt spid="_x0000_s727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95250</xdr:colOff>
          <xdr:row>41</xdr:row>
          <xdr:rowOff>0</xdr:rowOff>
        </xdr:to>
        <xdr:sp macro="" textlink="">
          <xdr:nvSpPr>
            <xdr:cNvPr id="8193" name="Object 1" hidden="1">
              <a:extLst>
                <a:ext uri="{63B3BB69-23CF-44E3-9099-C40C66FF867C}">
                  <a14:compatExt spid="_x0000_s819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194" name="Object 2" hidden="1">
              <a:extLst>
                <a:ext uri="{63B3BB69-23CF-44E3-9099-C40C66FF867C}">
                  <a14:compatExt spid="_x0000_s819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95250</xdr:colOff>
          <xdr:row>41</xdr:row>
          <xdr:rowOff>0</xdr:rowOff>
        </xdr:to>
        <xdr:sp macro="" textlink="">
          <xdr:nvSpPr>
            <xdr:cNvPr id="8195" name="Object 3" hidden="1">
              <a:extLst>
                <a:ext uri="{63B3BB69-23CF-44E3-9099-C40C66FF867C}">
                  <a14:compatExt spid="_x0000_s819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196" name="Object 4" hidden="1">
              <a:extLst>
                <a:ext uri="{63B3BB69-23CF-44E3-9099-C40C66FF867C}">
                  <a14:compatExt spid="_x0000_s819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95250</xdr:colOff>
          <xdr:row>41</xdr:row>
          <xdr:rowOff>0</xdr:rowOff>
        </xdr:to>
        <xdr:sp macro="" textlink="">
          <xdr:nvSpPr>
            <xdr:cNvPr id="8197" name="Object 5" hidden="1">
              <a:extLst>
                <a:ext uri="{63B3BB69-23CF-44E3-9099-C40C66FF867C}">
                  <a14:compatExt spid="_x0000_s819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198" name="Object 6" hidden="1">
              <a:extLst>
                <a:ext uri="{63B3BB69-23CF-44E3-9099-C40C66FF867C}">
                  <a14:compatExt spid="_x0000_s819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199" name="Object 7" hidden="1">
              <a:extLst>
                <a:ext uri="{63B3BB69-23CF-44E3-9099-C40C66FF867C}">
                  <a14:compatExt spid="_x0000_s819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00" name="Object 8" hidden="1">
              <a:extLst>
                <a:ext uri="{63B3BB69-23CF-44E3-9099-C40C66FF867C}">
                  <a14:compatExt spid="_x0000_s820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01" name="Object 9" hidden="1">
              <a:extLst>
                <a:ext uri="{63B3BB69-23CF-44E3-9099-C40C66FF867C}">
                  <a14:compatExt spid="_x0000_s820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02" name="Object 10" hidden="1">
              <a:extLst>
                <a:ext uri="{63B3BB69-23CF-44E3-9099-C40C66FF867C}">
                  <a14:compatExt spid="_x0000_s820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03" name="Object 11" hidden="1">
              <a:extLst>
                <a:ext uri="{63B3BB69-23CF-44E3-9099-C40C66FF867C}">
                  <a14:compatExt spid="_x0000_s820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95250</xdr:colOff>
          <xdr:row>41</xdr:row>
          <xdr:rowOff>0</xdr:rowOff>
        </xdr:to>
        <xdr:sp macro="" textlink="">
          <xdr:nvSpPr>
            <xdr:cNvPr id="8204" name="Object 12" hidden="1">
              <a:extLst>
                <a:ext uri="{63B3BB69-23CF-44E3-9099-C40C66FF867C}">
                  <a14:compatExt spid="_x0000_s820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05" name="Object 13" hidden="1">
              <a:extLst>
                <a:ext uri="{63B3BB69-23CF-44E3-9099-C40C66FF867C}">
                  <a14:compatExt spid="_x0000_s820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95250</xdr:colOff>
          <xdr:row>41</xdr:row>
          <xdr:rowOff>0</xdr:rowOff>
        </xdr:to>
        <xdr:sp macro="" textlink="">
          <xdr:nvSpPr>
            <xdr:cNvPr id="8206" name="Object 14" hidden="1">
              <a:extLst>
                <a:ext uri="{63B3BB69-23CF-44E3-9099-C40C66FF867C}">
                  <a14:compatExt spid="_x0000_s820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07" name="Object 15" hidden="1">
              <a:extLst>
                <a:ext uri="{63B3BB69-23CF-44E3-9099-C40C66FF867C}">
                  <a14:compatExt spid="_x0000_s820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95250</xdr:colOff>
          <xdr:row>41</xdr:row>
          <xdr:rowOff>0</xdr:rowOff>
        </xdr:to>
        <xdr:sp macro="" textlink="">
          <xdr:nvSpPr>
            <xdr:cNvPr id="8208" name="Object 16" hidden="1">
              <a:extLst>
                <a:ext uri="{63B3BB69-23CF-44E3-9099-C40C66FF867C}">
                  <a14:compatExt spid="_x0000_s820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09" name="Object 17" hidden="1">
              <a:extLst>
                <a:ext uri="{63B3BB69-23CF-44E3-9099-C40C66FF867C}">
                  <a14:compatExt spid="_x0000_s820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95250</xdr:colOff>
          <xdr:row>41</xdr:row>
          <xdr:rowOff>0</xdr:rowOff>
        </xdr:to>
        <xdr:sp macro="" textlink="">
          <xdr:nvSpPr>
            <xdr:cNvPr id="8210" name="Object 18" hidden="1">
              <a:extLst>
                <a:ext uri="{63B3BB69-23CF-44E3-9099-C40C66FF867C}">
                  <a14:compatExt spid="_x0000_s821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11" name="Object 19" hidden="1">
              <a:extLst>
                <a:ext uri="{63B3BB69-23CF-44E3-9099-C40C66FF867C}">
                  <a14:compatExt spid="_x0000_s821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12" name="Object 20" hidden="1">
              <a:extLst>
                <a:ext uri="{63B3BB69-23CF-44E3-9099-C40C66FF867C}">
                  <a14:compatExt spid="_x0000_s8212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13" name="Object 21" hidden="1">
              <a:extLst>
                <a:ext uri="{63B3BB69-23CF-44E3-9099-C40C66FF867C}">
                  <a14:compatExt spid="_x0000_s82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14" name="Object 22" hidden="1">
              <a:extLst>
                <a:ext uri="{63B3BB69-23CF-44E3-9099-C40C66FF867C}">
                  <a14:compatExt spid="_x0000_s8214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15" name="Object 23" hidden="1">
              <a:extLst>
                <a:ext uri="{63B3BB69-23CF-44E3-9099-C40C66FF867C}">
                  <a14:compatExt spid="_x0000_s821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16" name="Object 24" hidden="1">
              <a:extLst>
                <a:ext uri="{63B3BB69-23CF-44E3-9099-C40C66FF867C}">
                  <a14:compatExt spid="_x0000_s821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95250</xdr:colOff>
          <xdr:row>41</xdr:row>
          <xdr:rowOff>0</xdr:rowOff>
        </xdr:to>
        <xdr:sp macro="" textlink="">
          <xdr:nvSpPr>
            <xdr:cNvPr id="8217" name="Object 25" hidden="1">
              <a:extLst>
                <a:ext uri="{63B3BB69-23CF-44E3-9099-C40C66FF867C}">
                  <a14:compatExt spid="_x0000_s82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>
        <xdr:from>
          <xdr:col>2</xdr:col>
          <xdr:colOff>0</xdr:colOff>
          <xdr:row>41</xdr:row>
          <xdr:rowOff>0</xdr:rowOff>
        </xdr:from>
        <xdr:to>
          <xdr:col>2</xdr:col>
          <xdr:colOff>85725</xdr:colOff>
          <xdr:row>41</xdr:row>
          <xdr:rowOff>0</xdr:rowOff>
        </xdr:to>
        <xdr:sp macro="" textlink="">
          <xdr:nvSpPr>
            <xdr:cNvPr id="8218" name="Object 26" hidden="1">
              <a:extLst>
                <a:ext uri="{63B3BB69-23CF-44E3-9099-C40C66FF867C}">
                  <a14:compatExt spid="_x0000_s821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FRAS~1\AppData\Local\Temp\Rar$DI30.026\&#1050;&#1057;C%20&#1054;&#1041;&#1054;&#1041;&#1065;&#1045;&#1053;&#1040;_korigirana_Etap%201%20konstr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INFRAS~1\AppData\Local\Temp\Rar$DI30.026\&#1050;&#1057;C_Etap%201%20konstr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капитулация стойност "/>
      <sheetName val="колич.сметка архитектура "/>
      <sheetName val="стойност архитектура"/>
      <sheetName val="кол. констр. кв.7 "/>
      <sheetName val="кол. констр. кв.8 Изток"/>
      <sheetName val="кол. констр. кв.8"/>
      <sheetName val="кол. констр. кв.8 Запад"/>
      <sheetName val="стойност конструкции"/>
      <sheetName val="кол.см.геодезия"/>
    </sheetNames>
    <sheetDataSet>
      <sheetData sheetId="0" refreshError="1"/>
      <sheetData sheetId="1" refreshError="1"/>
      <sheetData sheetId="2" refreshError="1"/>
      <sheetData sheetId="3" refreshError="1">
        <row r="21">
          <cell r="D21">
            <v>67</v>
          </cell>
        </row>
      </sheetData>
      <sheetData sheetId="4" refreshError="1">
        <row r="21">
          <cell r="D21">
            <v>68.900000000000006</v>
          </cell>
        </row>
      </sheetData>
      <sheetData sheetId="5" refreshError="1">
        <row r="21">
          <cell r="D21">
            <v>52.3</v>
          </cell>
        </row>
      </sheetData>
      <sheetData sheetId="6" refreshError="1">
        <row r="21">
          <cell r="D21">
            <v>41</v>
          </cell>
        </row>
      </sheetData>
      <sheetData sheetId="7" refreshError="1"/>
      <sheetData sheetId="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л. констр. кв.7 "/>
      <sheetName val="кол. констр. кв.8 Изток"/>
      <sheetName val="кол. констр. кв.8"/>
      <sheetName val="кол. констр. кв.8 Запад"/>
      <sheetName val="стойност конструкции"/>
    </sheetNames>
    <sheetDataSet>
      <sheetData sheetId="0" refreshError="1">
        <row r="22">
          <cell r="D22">
            <v>39</v>
          </cell>
        </row>
        <row r="25">
          <cell r="D25">
            <v>46</v>
          </cell>
        </row>
        <row r="27">
          <cell r="D27">
            <v>134</v>
          </cell>
        </row>
        <row r="28">
          <cell r="D28">
            <v>127.5</v>
          </cell>
        </row>
        <row r="29">
          <cell r="D29">
            <v>49.5</v>
          </cell>
        </row>
        <row r="31">
          <cell r="D31">
            <v>875</v>
          </cell>
        </row>
        <row r="32">
          <cell r="D32">
            <v>330</v>
          </cell>
        </row>
        <row r="33">
          <cell r="D33">
            <v>98</v>
          </cell>
        </row>
        <row r="34">
          <cell r="D34">
            <v>13.5</v>
          </cell>
        </row>
        <row r="35">
          <cell r="D35">
            <v>40.5</v>
          </cell>
        </row>
        <row r="37">
          <cell r="D37">
            <v>2</v>
          </cell>
        </row>
        <row r="39">
          <cell r="D39">
            <v>23</v>
          </cell>
        </row>
        <row r="40">
          <cell r="D40">
            <v>11</v>
          </cell>
        </row>
        <row r="43">
          <cell r="D43">
            <v>55</v>
          </cell>
        </row>
        <row r="44">
          <cell r="D44">
            <v>9</v>
          </cell>
        </row>
        <row r="45">
          <cell r="D45">
            <v>76.5</v>
          </cell>
        </row>
        <row r="47">
          <cell r="D47">
            <v>137.80000000000001</v>
          </cell>
        </row>
      </sheetData>
      <sheetData sheetId="1" refreshError="1">
        <row r="22">
          <cell r="D22">
            <v>15.2</v>
          </cell>
        </row>
        <row r="25">
          <cell r="D25">
            <v>28.6</v>
          </cell>
        </row>
        <row r="27">
          <cell r="D27">
            <v>137.80000000000001</v>
          </cell>
        </row>
        <row r="28">
          <cell r="D28">
            <v>23.8</v>
          </cell>
        </row>
        <row r="29">
          <cell r="D29">
            <v>39.6</v>
          </cell>
        </row>
        <row r="31">
          <cell r="D31">
            <v>332</v>
          </cell>
        </row>
        <row r="32">
          <cell r="D32">
            <v>264</v>
          </cell>
        </row>
        <row r="33">
          <cell r="D33">
            <v>154</v>
          </cell>
        </row>
        <row r="34">
          <cell r="D34">
            <v>21.1</v>
          </cell>
        </row>
        <row r="35">
          <cell r="D35">
            <v>38.9</v>
          </cell>
        </row>
        <row r="37">
          <cell r="D37">
            <v>0.4</v>
          </cell>
        </row>
        <row r="39">
          <cell r="D39">
            <v>4.2</v>
          </cell>
        </row>
        <row r="40">
          <cell r="D40">
            <v>8.8000000000000007</v>
          </cell>
        </row>
        <row r="43">
          <cell r="D43">
            <v>44</v>
          </cell>
        </row>
        <row r="44">
          <cell r="D44">
            <v>6.6</v>
          </cell>
        </row>
        <row r="45">
          <cell r="D45">
            <v>52.3</v>
          </cell>
        </row>
        <row r="47">
          <cell r="D47">
            <v>109.3</v>
          </cell>
        </row>
      </sheetData>
      <sheetData sheetId="2" refreshError="1">
        <row r="22">
          <cell r="D22">
            <v>16.7</v>
          </cell>
        </row>
        <row r="25">
          <cell r="D25">
            <v>0</v>
          </cell>
        </row>
        <row r="27">
          <cell r="D27">
            <v>104.6</v>
          </cell>
        </row>
        <row r="28">
          <cell r="D28">
            <v>61.2</v>
          </cell>
        </row>
        <row r="29">
          <cell r="D29">
            <v>35.1</v>
          </cell>
        </row>
        <row r="31">
          <cell r="D31">
            <v>483</v>
          </cell>
        </row>
        <row r="32">
          <cell r="D32">
            <v>234</v>
          </cell>
        </row>
        <row r="33">
          <cell r="D33">
            <v>105</v>
          </cell>
        </row>
        <row r="34">
          <cell r="D34">
            <v>14.4</v>
          </cell>
        </row>
        <row r="35">
          <cell r="D35">
            <v>26.2</v>
          </cell>
        </row>
        <row r="37">
          <cell r="D37">
            <v>0.9</v>
          </cell>
        </row>
        <row r="39">
          <cell r="D39">
            <v>10.8</v>
          </cell>
        </row>
        <row r="40">
          <cell r="D40">
            <v>7.8</v>
          </cell>
        </row>
        <row r="43">
          <cell r="D43">
            <v>39</v>
          </cell>
        </row>
        <row r="44">
          <cell r="D44">
            <v>5.9</v>
          </cell>
        </row>
        <row r="45">
          <cell r="D45">
            <v>45.7</v>
          </cell>
        </row>
        <row r="47">
          <cell r="D47">
            <v>89.7</v>
          </cell>
        </row>
      </sheetData>
      <sheetData sheetId="3" refreshError="1">
        <row r="22">
          <cell r="D22">
            <v>0</v>
          </cell>
        </row>
        <row r="25">
          <cell r="D25">
            <v>0</v>
          </cell>
        </row>
        <row r="27">
          <cell r="D27">
            <v>82</v>
          </cell>
        </row>
        <row r="28">
          <cell r="D28">
            <v>0</v>
          </cell>
        </row>
        <row r="29">
          <cell r="D29">
            <v>0</v>
          </cell>
        </row>
        <row r="31">
          <cell r="D31">
            <v>0</v>
          </cell>
        </row>
        <row r="32">
          <cell r="D32">
            <v>0</v>
          </cell>
        </row>
        <row r="33">
          <cell r="D33">
            <v>0</v>
          </cell>
        </row>
        <row r="34">
          <cell r="D34">
            <v>0</v>
          </cell>
        </row>
        <row r="35">
          <cell r="D35">
            <v>20.5</v>
          </cell>
        </row>
        <row r="37">
          <cell r="D37">
            <v>0</v>
          </cell>
        </row>
        <row r="39">
          <cell r="D39">
            <v>0</v>
          </cell>
        </row>
        <row r="40">
          <cell r="D40">
            <v>0</v>
          </cell>
        </row>
        <row r="43">
          <cell r="D43">
            <v>0</v>
          </cell>
        </row>
        <row r="44">
          <cell r="D44">
            <v>0</v>
          </cell>
        </row>
        <row r="45">
          <cell r="D45">
            <v>20.5</v>
          </cell>
        </row>
        <row r="47">
          <cell r="D47">
            <v>53.3</v>
          </cell>
        </row>
      </sheetData>
      <sheetData sheetId="4" refreshError="1"/>
    </sheetDataSet>
  </externalBook>
</externalLink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26" Type="http://schemas.openxmlformats.org/officeDocument/2006/relationships/oleObject" Target="../embeddings/oleObject18.bin"/><Relationship Id="rId21" Type="http://schemas.openxmlformats.org/officeDocument/2006/relationships/oleObject" Target="../embeddings/oleObject13.bin"/><Relationship Id="rId42" Type="http://schemas.openxmlformats.org/officeDocument/2006/relationships/oleObject" Target="../embeddings/oleObject34.bin"/><Relationship Id="rId47" Type="http://schemas.openxmlformats.org/officeDocument/2006/relationships/oleObject" Target="../embeddings/oleObject39.bin"/><Relationship Id="rId63" Type="http://schemas.openxmlformats.org/officeDocument/2006/relationships/oleObject" Target="../embeddings/oleObject55.bin"/><Relationship Id="rId68" Type="http://schemas.openxmlformats.org/officeDocument/2006/relationships/oleObject" Target="../embeddings/oleObject60.bin"/><Relationship Id="rId84" Type="http://schemas.openxmlformats.org/officeDocument/2006/relationships/oleObject" Target="../embeddings/oleObject76.bin"/><Relationship Id="rId89" Type="http://schemas.openxmlformats.org/officeDocument/2006/relationships/oleObject" Target="../embeddings/oleObject81.bin"/><Relationship Id="rId16" Type="http://schemas.openxmlformats.org/officeDocument/2006/relationships/oleObject" Target="../embeddings/oleObject9.bin"/><Relationship Id="rId11" Type="http://schemas.openxmlformats.org/officeDocument/2006/relationships/image" Target="../media/image4.wmf"/><Relationship Id="rId32" Type="http://schemas.openxmlformats.org/officeDocument/2006/relationships/oleObject" Target="../embeddings/oleObject24.bin"/><Relationship Id="rId37" Type="http://schemas.openxmlformats.org/officeDocument/2006/relationships/oleObject" Target="../embeddings/oleObject29.bin"/><Relationship Id="rId53" Type="http://schemas.openxmlformats.org/officeDocument/2006/relationships/oleObject" Target="../embeddings/oleObject45.bin"/><Relationship Id="rId58" Type="http://schemas.openxmlformats.org/officeDocument/2006/relationships/oleObject" Target="../embeddings/oleObject50.bin"/><Relationship Id="rId74" Type="http://schemas.openxmlformats.org/officeDocument/2006/relationships/oleObject" Target="../embeddings/oleObject66.bin"/><Relationship Id="rId79" Type="http://schemas.openxmlformats.org/officeDocument/2006/relationships/oleObject" Target="../embeddings/oleObject71.bin"/><Relationship Id="rId5" Type="http://schemas.openxmlformats.org/officeDocument/2006/relationships/image" Target="../media/image1.wmf"/><Relationship Id="rId90" Type="http://schemas.openxmlformats.org/officeDocument/2006/relationships/oleObject" Target="../embeddings/oleObject82.bin"/><Relationship Id="rId14" Type="http://schemas.openxmlformats.org/officeDocument/2006/relationships/oleObject" Target="../embeddings/oleObject7.bin"/><Relationship Id="rId22" Type="http://schemas.openxmlformats.org/officeDocument/2006/relationships/oleObject" Target="../embeddings/oleObject14.bin"/><Relationship Id="rId27" Type="http://schemas.openxmlformats.org/officeDocument/2006/relationships/oleObject" Target="../embeddings/oleObject19.bin"/><Relationship Id="rId30" Type="http://schemas.openxmlformats.org/officeDocument/2006/relationships/oleObject" Target="../embeddings/oleObject22.bin"/><Relationship Id="rId35" Type="http://schemas.openxmlformats.org/officeDocument/2006/relationships/oleObject" Target="../embeddings/oleObject27.bin"/><Relationship Id="rId43" Type="http://schemas.openxmlformats.org/officeDocument/2006/relationships/oleObject" Target="../embeddings/oleObject35.bin"/><Relationship Id="rId48" Type="http://schemas.openxmlformats.org/officeDocument/2006/relationships/oleObject" Target="../embeddings/oleObject40.bin"/><Relationship Id="rId56" Type="http://schemas.openxmlformats.org/officeDocument/2006/relationships/oleObject" Target="../embeddings/oleObject48.bin"/><Relationship Id="rId64" Type="http://schemas.openxmlformats.org/officeDocument/2006/relationships/oleObject" Target="../embeddings/oleObject56.bin"/><Relationship Id="rId69" Type="http://schemas.openxmlformats.org/officeDocument/2006/relationships/oleObject" Target="../embeddings/oleObject61.bin"/><Relationship Id="rId77" Type="http://schemas.openxmlformats.org/officeDocument/2006/relationships/oleObject" Target="../embeddings/oleObject69.bin"/><Relationship Id="rId8" Type="http://schemas.openxmlformats.org/officeDocument/2006/relationships/oleObject" Target="../embeddings/oleObject3.bin"/><Relationship Id="rId51" Type="http://schemas.openxmlformats.org/officeDocument/2006/relationships/oleObject" Target="../embeddings/oleObject43.bin"/><Relationship Id="rId72" Type="http://schemas.openxmlformats.org/officeDocument/2006/relationships/oleObject" Target="../embeddings/oleObject64.bin"/><Relationship Id="rId80" Type="http://schemas.openxmlformats.org/officeDocument/2006/relationships/oleObject" Target="../embeddings/oleObject72.bin"/><Relationship Id="rId85" Type="http://schemas.openxmlformats.org/officeDocument/2006/relationships/oleObject" Target="../embeddings/oleObject77.bin"/><Relationship Id="rId3" Type="http://schemas.openxmlformats.org/officeDocument/2006/relationships/vmlDrawing" Target="../drawings/vmlDrawing1.vml"/><Relationship Id="rId12" Type="http://schemas.openxmlformats.org/officeDocument/2006/relationships/oleObject" Target="../embeddings/oleObject5.bin"/><Relationship Id="rId17" Type="http://schemas.openxmlformats.org/officeDocument/2006/relationships/oleObject" Target="../embeddings/oleObject10.bin"/><Relationship Id="rId25" Type="http://schemas.openxmlformats.org/officeDocument/2006/relationships/oleObject" Target="../embeddings/oleObject17.bin"/><Relationship Id="rId33" Type="http://schemas.openxmlformats.org/officeDocument/2006/relationships/oleObject" Target="../embeddings/oleObject25.bin"/><Relationship Id="rId38" Type="http://schemas.openxmlformats.org/officeDocument/2006/relationships/oleObject" Target="../embeddings/oleObject30.bin"/><Relationship Id="rId46" Type="http://schemas.openxmlformats.org/officeDocument/2006/relationships/oleObject" Target="../embeddings/oleObject38.bin"/><Relationship Id="rId59" Type="http://schemas.openxmlformats.org/officeDocument/2006/relationships/oleObject" Target="../embeddings/oleObject51.bin"/><Relationship Id="rId67" Type="http://schemas.openxmlformats.org/officeDocument/2006/relationships/oleObject" Target="../embeddings/oleObject59.bin"/><Relationship Id="rId20" Type="http://schemas.openxmlformats.org/officeDocument/2006/relationships/image" Target="../media/image5.wmf"/><Relationship Id="rId41" Type="http://schemas.openxmlformats.org/officeDocument/2006/relationships/oleObject" Target="../embeddings/oleObject33.bin"/><Relationship Id="rId54" Type="http://schemas.openxmlformats.org/officeDocument/2006/relationships/oleObject" Target="../embeddings/oleObject46.bin"/><Relationship Id="rId62" Type="http://schemas.openxmlformats.org/officeDocument/2006/relationships/oleObject" Target="../embeddings/oleObject54.bin"/><Relationship Id="rId70" Type="http://schemas.openxmlformats.org/officeDocument/2006/relationships/oleObject" Target="../embeddings/oleObject62.bin"/><Relationship Id="rId75" Type="http://schemas.openxmlformats.org/officeDocument/2006/relationships/oleObject" Target="../embeddings/oleObject67.bin"/><Relationship Id="rId83" Type="http://schemas.openxmlformats.org/officeDocument/2006/relationships/oleObject" Target="../embeddings/oleObject75.bin"/><Relationship Id="rId88" Type="http://schemas.openxmlformats.org/officeDocument/2006/relationships/oleObject" Target="../embeddings/oleObject80.bin"/><Relationship Id="rId1" Type="http://schemas.openxmlformats.org/officeDocument/2006/relationships/printerSettings" Target="../printerSettings/printerSettings4.bin"/><Relationship Id="rId6" Type="http://schemas.openxmlformats.org/officeDocument/2006/relationships/oleObject" Target="../embeddings/oleObject2.bin"/><Relationship Id="rId15" Type="http://schemas.openxmlformats.org/officeDocument/2006/relationships/oleObject" Target="../embeddings/oleObject8.bin"/><Relationship Id="rId23" Type="http://schemas.openxmlformats.org/officeDocument/2006/relationships/oleObject" Target="../embeddings/oleObject15.bin"/><Relationship Id="rId28" Type="http://schemas.openxmlformats.org/officeDocument/2006/relationships/oleObject" Target="../embeddings/oleObject20.bin"/><Relationship Id="rId36" Type="http://schemas.openxmlformats.org/officeDocument/2006/relationships/oleObject" Target="../embeddings/oleObject28.bin"/><Relationship Id="rId49" Type="http://schemas.openxmlformats.org/officeDocument/2006/relationships/oleObject" Target="../embeddings/oleObject41.bin"/><Relationship Id="rId57" Type="http://schemas.openxmlformats.org/officeDocument/2006/relationships/oleObject" Target="../embeddings/oleObject49.bin"/><Relationship Id="rId10" Type="http://schemas.openxmlformats.org/officeDocument/2006/relationships/oleObject" Target="../embeddings/oleObject4.bin"/><Relationship Id="rId31" Type="http://schemas.openxmlformats.org/officeDocument/2006/relationships/oleObject" Target="../embeddings/oleObject23.bin"/><Relationship Id="rId44" Type="http://schemas.openxmlformats.org/officeDocument/2006/relationships/oleObject" Target="../embeddings/oleObject36.bin"/><Relationship Id="rId52" Type="http://schemas.openxmlformats.org/officeDocument/2006/relationships/oleObject" Target="../embeddings/oleObject44.bin"/><Relationship Id="rId60" Type="http://schemas.openxmlformats.org/officeDocument/2006/relationships/oleObject" Target="../embeddings/oleObject52.bin"/><Relationship Id="rId65" Type="http://schemas.openxmlformats.org/officeDocument/2006/relationships/oleObject" Target="../embeddings/oleObject57.bin"/><Relationship Id="rId73" Type="http://schemas.openxmlformats.org/officeDocument/2006/relationships/oleObject" Target="../embeddings/oleObject65.bin"/><Relationship Id="rId78" Type="http://schemas.openxmlformats.org/officeDocument/2006/relationships/oleObject" Target="../embeddings/oleObject70.bin"/><Relationship Id="rId81" Type="http://schemas.openxmlformats.org/officeDocument/2006/relationships/oleObject" Target="../embeddings/oleObject73.bin"/><Relationship Id="rId86" Type="http://schemas.openxmlformats.org/officeDocument/2006/relationships/oleObject" Target="../embeddings/oleObject78.bin"/><Relationship Id="rId4" Type="http://schemas.openxmlformats.org/officeDocument/2006/relationships/oleObject" Target="../embeddings/oleObject1.bin"/><Relationship Id="rId9" Type="http://schemas.openxmlformats.org/officeDocument/2006/relationships/image" Target="../media/image3.wmf"/><Relationship Id="rId13" Type="http://schemas.openxmlformats.org/officeDocument/2006/relationships/oleObject" Target="../embeddings/oleObject6.bin"/><Relationship Id="rId18" Type="http://schemas.openxmlformats.org/officeDocument/2006/relationships/oleObject" Target="../embeddings/oleObject11.bin"/><Relationship Id="rId39" Type="http://schemas.openxmlformats.org/officeDocument/2006/relationships/oleObject" Target="../embeddings/oleObject31.bin"/><Relationship Id="rId34" Type="http://schemas.openxmlformats.org/officeDocument/2006/relationships/oleObject" Target="../embeddings/oleObject26.bin"/><Relationship Id="rId50" Type="http://schemas.openxmlformats.org/officeDocument/2006/relationships/oleObject" Target="../embeddings/oleObject42.bin"/><Relationship Id="rId55" Type="http://schemas.openxmlformats.org/officeDocument/2006/relationships/oleObject" Target="../embeddings/oleObject47.bin"/><Relationship Id="rId76" Type="http://schemas.openxmlformats.org/officeDocument/2006/relationships/oleObject" Target="../embeddings/oleObject68.bin"/><Relationship Id="rId7" Type="http://schemas.openxmlformats.org/officeDocument/2006/relationships/image" Target="../media/image2.wmf"/><Relationship Id="rId71" Type="http://schemas.openxmlformats.org/officeDocument/2006/relationships/oleObject" Target="../embeddings/oleObject63.bin"/><Relationship Id="rId2" Type="http://schemas.openxmlformats.org/officeDocument/2006/relationships/drawing" Target="../drawings/drawing1.xml"/><Relationship Id="rId29" Type="http://schemas.openxmlformats.org/officeDocument/2006/relationships/oleObject" Target="../embeddings/oleObject21.bin"/><Relationship Id="rId24" Type="http://schemas.openxmlformats.org/officeDocument/2006/relationships/oleObject" Target="../embeddings/oleObject16.bin"/><Relationship Id="rId40" Type="http://schemas.openxmlformats.org/officeDocument/2006/relationships/oleObject" Target="../embeddings/oleObject32.bin"/><Relationship Id="rId45" Type="http://schemas.openxmlformats.org/officeDocument/2006/relationships/oleObject" Target="../embeddings/oleObject37.bin"/><Relationship Id="rId66" Type="http://schemas.openxmlformats.org/officeDocument/2006/relationships/oleObject" Target="../embeddings/oleObject58.bin"/><Relationship Id="rId87" Type="http://schemas.openxmlformats.org/officeDocument/2006/relationships/oleObject" Target="../embeddings/oleObject79.bin"/><Relationship Id="rId61" Type="http://schemas.openxmlformats.org/officeDocument/2006/relationships/oleObject" Target="../embeddings/oleObject53.bin"/><Relationship Id="rId82" Type="http://schemas.openxmlformats.org/officeDocument/2006/relationships/oleObject" Target="../embeddings/oleObject74.bin"/><Relationship Id="rId19" Type="http://schemas.openxmlformats.org/officeDocument/2006/relationships/oleObject" Target="../embeddings/oleObject12.bin"/></Relationships>
</file>

<file path=xl/worksheets/_rels/sheet7.xml.rels><?xml version="1.0" encoding="UTF-8" standalone="yes"?>
<Relationships xmlns="http://schemas.openxmlformats.org/package/2006/relationships"><Relationship Id="rId13" Type="http://schemas.openxmlformats.org/officeDocument/2006/relationships/oleObject" Target="../embeddings/oleObject88.bin"/><Relationship Id="rId18" Type="http://schemas.openxmlformats.org/officeDocument/2006/relationships/oleObject" Target="../embeddings/oleObject93.bin"/><Relationship Id="rId26" Type="http://schemas.openxmlformats.org/officeDocument/2006/relationships/oleObject" Target="../embeddings/oleObject100.bin"/><Relationship Id="rId3" Type="http://schemas.openxmlformats.org/officeDocument/2006/relationships/vmlDrawing" Target="../drawings/vmlDrawing2.vml"/><Relationship Id="rId21" Type="http://schemas.openxmlformats.org/officeDocument/2006/relationships/oleObject" Target="../embeddings/oleObject95.bin"/><Relationship Id="rId34" Type="http://schemas.openxmlformats.org/officeDocument/2006/relationships/oleObject" Target="../embeddings/oleObject108.bin"/><Relationship Id="rId7" Type="http://schemas.openxmlformats.org/officeDocument/2006/relationships/image" Target="../media/image2.wmf"/><Relationship Id="rId12" Type="http://schemas.openxmlformats.org/officeDocument/2006/relationships/oleObject" Target="../embeddings/oleObject87.bin"/><Relationship Id="rId17" Type="http://schemas.openxmlformats.org/officeDocument/2006/relationships/oleObject" Target="../embeddings/oleObject92.bin"/><Relationship Id="rId25" Type="http://schemas.openxmlformats.org/officeDocument/2006/relationships/oleObject" Target="../embeddings/oleObject99.bin"/><Relationship Id="rId33" Type="http://schemas.openxmlformats.org/officeDocument/2006/relationships/oleObject" Target="../embeddings/oleObject107.bin"/><Relationship Id="rId2" Type="http://schemas.openxmlformats.org/officeDocument/2006/relationships/drawing" Target="../drawings/drawing2.xml"/><Relationship Id="rId16" Type="http://schemas.openxmlformats.org/officeDocument/2006/relationships/oleObject" Target="../embeddings/oleObject91.bin"/><Relationship Id="rId20" Type="http://schemas.openxmlformats.org/officeDocument/2006/relationships/image" Target="../media/image5.wmf"/><Relationship Id="rId29" Type="http://schemas.openxmlformats.org/officeDocument/2006/relationships/oleObject" Target="../embeddings/oleObject103.bin"/><Relationship Id="rId1" Type="http://schemas.openxmlformats.org/officeDocument/2006/relationships/printerSettings" Target="../printerSettings/printerSettings5.bin"/><Relationship Id="rId6" Type="http://schemas.openxmlformats.org/officeDocument/2006/relationships/oleObject" Target="../embeddings/oleObject84.bin"/><Relationship Id="rId11" Type="http://schemas.openxmlformats.org/officeDocument/2006/relationships/image" Target="../media/image4.wmf"/><Relationship Id="rId24" Type="http://schemas.openxmlformats.org/officeDocument/2006/relationships/oleObject" Target="../embeddings/oleObject98.bin"/><Relationship Id="rId32" Type="http://schemas.openxmlformats.org/officeDocument/2006/relationships/oleObject" Target="../embeddings/oleObject106.bin"/><Relationship Id="rId5" Type="http://schemas.openxmlformats.org/officeDocument/2006/relationships/image" Target="../media/image1.wmf"/><Relationship Id="rId15" Type="http://schemas.openxmlformats.org/officeDocument/2006/relationships/oleObject" Target="../embeddings/oleObject90.bin"/><Relationship Id="rId23" Type="http://schemas.openxmlformats.org/officeDocument/2006/relationships/oleObject" Target="../embeddings/oleObject97.bin"/><Relationship Id="rId28" Type="http://schemas.openxmlformats.org/officeDocument/2006/relationships/oleObject" Target="../embeddings/oleObject102.bin"/><Relationship Id="rId10" Type="http://schemas.openxmlformats.org/officeDocument/2006/relationships/oleObject" Target="../embeddings/oleObject86.bin"/><Relationship Id="rId19" Type="http://schemas.openxmlformats.org/officeDocument/2006/relationships/oleObject" Target="../embeddings/oleObject94.bin"/><Relationship Id="rId31" Type="http://schemas.openxmlformats.org/officeDocument/2006/relationships/oleObject" Target="../embeddings/oleObject105.bin"/><Relationship Id="rId4" Type="http://schemas.openxmlformats.org/officeDocument/2006/relationships/oleObject" Target="../embeddings/oleObject83.bin"/><Relationship Id="rId9" Type="http://schemas.openxmlformats.org/officeDocument/2006/relationships/image" Target="../media/image3.wmf"/><Relationship Id="rId14" Type="http://schemas.openxmlformats.org/officeDocument/2006/relationships/oleObject" Target="../embeddings/oleObject89.bin"/><Relationship Id="rId22" Type="http://schemas.openxmlformats.org/officeDocument/2006/relationships/oleObject" Target="../embeddings/oleObject96.bin"/><Relationship Id="rId27" Type="http://schemas.openxmlformats.org/officeDocument/2006/relationships/oleObject" Target="../embeddings/oleObject101.bin"/><Relationship Id="rId30" Type="http://schemas.openxmlformats.org/officeDocument/2006/relationships/oleObject" Target="../embeddings/oleObject104.bin"/><Relationship Id="rId8" Type="http://schemas.openxmlformats.org/officeDocument/2006/relationships/oleObject" Target="../embeddings/oleObject85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7"/>
  <sheetViews>
    <sheetView tabSelected="1" topLeftCell="A10" zoomScale="130" zoomScaleNormal="130" workbookViewId="0">
      <selection activeCell="C28" sqref="C28"/>
    </sheetView>
  </sheetViews>
  <sheetFormatPr defaultRowHeight="15" x14ac:dyDescent="0.25"/>
  <cols>
    <col min="2" max="2" width="5.85546875" customWidth="1"/>
    <col min="3" max="3" width="33.7109375" customWidth="1"/>
    <col min="5" max="5" width="14.7109375" customWidth="1"/>
  </cols>
  <sheetData>
    <row r="1" spans="1:8" x14ac:dyDescent="0.25">
      <c r="A1" s="1"/>
      <c r="B1" s="279"/>
      <c r="C1" s="279"/>
      <c r="D1" s="279"/>
      <c r="E1" s="279"/>
      <c r="F1" s="1"/>
      <c r="G1" s="1"/>
      <c r="H1" s="1"/>
    </row>
    <row r="2" spans="1:8" ht="108.75" customHeight="1" x14ac:dyDescent="0.25">
      <c r="A2" s="195"/>
      <c r="B2" s="313" t="s">
        <v>334</v>
      </c>
      <c r="C2" s="313"/>
      <c r="D2" s="313"/>
      <c r="E2" s="313"/>
      <c r="F2" s="195"/>
      <c r="G2" s="2"/>
      <c r="H2" s="2"/>
    </row>
    <row r="3" spans="1:8" ht="15.75" customHeight="1" x14ac:dyDescent="0.25">
      <c r="A3" s="195"/>
      <c r="B3" s="280"/>
      <c r="C3" s="280"/>
      <c r="D3" s="280"/>
      <c r="E3" s="280"/>
      <c r="F3" s="195"/>
      <c r="G3" s="2"/>
      <c r="H3" s="2"/>
    </row>
    <row r="4" spans="1:8" ht="15" customHeight="1" x14ac:dyDescent="0.25">
      <c r="B4" s="314" t="s">
        <v>485</v>
      </c>
      <c r="C4" s="314"/>
      <c r="D4" s="314"/>
      <c r="E4" s="314"/>
      <c r="F4" s="194"/>
      <c r="G4" s="194"/>
    </row>
    <row r="5" spans="1:8" x14ac:dyDescent="0.25">
      <c r="B5" s="276"/>
      <c r="C5" s="276"/>
      <c r="D5" s="276"/>
      <c r="E5" s="276"/>
    </row>
    <row r="6" spans="1:8" ht="18.75" x14ac:dyDescent="0.3">
      <c r="B6" s="321" t="s">
        <v>484</v>
      </c>
      <c r="C6" s="321"/>
      <c r="D6" s="321"/>
      <c r="E6" s="321"/>
      <c r="F6" s="3"/>
      <c r="G6" s="3"/>
      <c r="H6" s="3"/>
    </row>
    <row r="7" spans="1:8" ht="15.75" thickBot="1" x14ac:dyDescent="0.3">
      <c r="B7" s="276"/>
      <c r="C7" s="276"/>
      <c r="D7" s="276"/>
      <c r="E7" s="276"/>
    </row>
    <row r="8" spans="1:8" x14ac:dyDescent="0.25">
      <c r="B8" s="281" t="s">
        <v>0</v>
      </c>
      <c r="C8" s="282" t="s">
        <v>1</v>
      </c>
      <c r="D8" s="309" t="s">
        <v>342</v>
      </c>
      <c r="E8" s="310"/>
    </row>
    <row r="9" spans="1:8" x14ac:dyDescent="0.25">
      <c r="B9" s="283"/>
      <c r="C9" s="284"/>
      <c r="D9" s="311"/>
      <c r="E9" s="312"/>
    </row>
    <row r="10" spans="1:8" x14ac:dyDescent="0.25">
      <c r="B10" s="290">
        <v>1</v>
      </c>
      <c r="C10" s="277" t="s">
        <v>2</v>
      </c>
      <c r="D10" s="322"/>
      <c r="E10" s="323"/>
      <c r="H10" s="6"/>
    </row>
    <row r="11" spans="1:8" x14ac:dyDescent="0.25">
      <c r="A11" s="7"/>
      <c r="B11" s="290">
        <v>2</v>
      </c>
      <c r="C11" s="277" t="s">
        <v>3</v>
      </c>
      <c r="D11" s="322"/>
      <c r="E11" s="323"/>
      <c r="F11" s="7"/>
      <c r="G11" s="7"/>
      <c r="H11" s="7"/>
    </row>
    <row r="12" spans="1:8" x14ac:dyDescent="0.25">
      <c r="B12" s="291">
        <v>3</v>
      </c>
      <c r="C12" s="278" t="s">
        <v>4</v>
      </c>
      <c r="D12" s="319"/>
      <c r="E12" s="320"/>
    </row>
    <row r="13" spans="1:8" x14ac:dyDescent="0.25">
      <c r="B13" s="291">
        <v>4</v>
      </c>
      <c r="C13" s="278" t="s">
        <v>5</v>
      </c>
      <c r="D13" s="319"/>
      <c r="E13" s="320"/>
    </row>
    <row r="14" spans="1:8" x14ac:dyDescent="0.25">
      <c r="B14" s="291">
        <v>5</v>
      </c>
      <c r="C14" s="278" t="s">
        <v>6</v>
      </c>
      <c r="D14" s="319"/>
      <c r="E14" s="320"/>
    </row>
    <row r="15" spans="1:8" x14ac:dyDescent="0.25">
      <c r="B15" s="291">
        <v>6</v>
      </c>
      <c r="C15" s="278" t="s">
        <v>7</v>
      </c>
      <c r="D15" s="319"/>
      <c r="E15" s="320"/>
    </row>
    <row r="16" spans="1:8" x14ac:dyDescent="0.25">
      <c r="B16" s="291">
        <v>7</v>
      </c>
      <c r="C16" s="278" t="s">
        <v>8</v>
      </c>
      <c r="D16" s="319"/>
      <c r="E16" s="320"/>
    </row>
    <row r="17" spans="2:5" x14ac:dyDescent="0.25">
      <c r="B17" s="292"/>
      <c r="C17" s="289" t="s">
        <v>9</v>
      </c>
      <c r="D17" s="315"/>
      <c r="E17" s="316"/>
    </row>
    <row r="18" spans="2:5" x14ac:dyDescent="0.25">
      <c r="B18" s="291"/>
      <c r="C18" s="198" t="s">
        <v>329</v>
      </c>
      <c r="D18" s="317"/>
      <c r="E18" s="318"/>
    </row>
    <row r="19" spans="2:5" x14ac:dyDescent="0.25">
      <c r="B19" s="291"/>
      <c r="C19" s="278" t="s">
        <v>483</v>
      </c>
      <c r="D19" s="317"/>
      <c r="E19" s="318"/>
    </row>
    <row r="20" spans="2:5" x14ac:dyDescent="0.25">
      <c r="B20" s="276"/>
      <c r="C20" s="276"/>
      <c r="D20" s="276"/>
      <c r="E20" s="276"/>
    </row>
    <row r="21" spans="2:5" ht="34.5" customHeight="1" thickBot="1" x14ac:dyDescent="0.3">
      <c r="B21" s="307" t="s">
        <v>486</v>
      </c>
      <c r="C21" s="307"/>
      <c r="D21" s="307"/>
      <c r="E21" s="307"/>
    </row>
    <row r="22" spans="2:5" x14ac:dyDescent="0.25">
      <c r="B22" s="281" t="s">
        <v>0</v>
      </c>
      <c r="C22" s="282" t="s">
        <v>1</v>
      </c>
      <c r="D22" s="309" t="s">
        <v>342</v>
      </c>
      <c r="E22" s="310"/>
    </row>
    <row r="23" spans="2:5" x14ac:dyDescent="0.25">
      <c r="B23" s="283"/>
      <c r="C23" s="284"/>
      <c r="D23" s="311"/>
      <c r="E23" s="312"/>
    </row>
    <row r="24" spans="2:5" x14ac:dyDescent="0.25">
      <c r="B24" s="290">
        <v>1</v>
      </c>
      <c r="C24" s="277" t="s">
        <v>488</v>
      </c>
      <c r="D24" s="322"/>
      <c r="E24" s="323"/>
    </row>
    <row r="25" spans="2:5" x14ac:dyDescent="0.25">
      <c r="B25" s="293">
        <v>2</v>
      </c>
      <c r="C25" s="278" t="s">
        <v>475</v>
      </c>
      <c r="D25" s="285"/>
      <c r="E25" s="286"/>
    </row>
    <row r="26" spans="2:5" x14ac:dyDescent="0.25">
      <c r="B26" s="293">
        <v>3</v>
      </c>
      <c r="C26" s="278" t="s">
        <v>476</v>
      </c>
      <c r="D26" s="287"/>
      <c r="E26" s="288"/>
    </row>
    <row r="27" spans="2:5" x14ac:dyDescent="0.25">
      <c r="B27" s="293">
        <v>4</v>
      </c>
      <c r="C27" s="278" t="s">
        <v>477</v>
      </c>
      <c r="D27" s="285"/>
      <c r="E27" s="286"/>
    </row>
    <row r="28" spans="2:5" x14ac:dyDescent="0.25">
      <c r="B28" s="293">
        <v>5</v>
      </c>
      <c r="C28" s="278" t="s">
        <v>478</v>
      </c>
      <c r="D28" s="287"/>
      <c r="E28" s="288"/>
    </row>
    <row r="29" spans="2:5" x14ac:dyDescent="0.25">
      <c r="B29" s="293">
        <v>6</v>
      </c>
      <c r="C29" s="278" t="s">
        <v>355</v>
      </c>
      <c r="D29" s="285"/>
      <c r="E29" s="286"/>
    </row>
    <row r="30" spans="2:5" x14ac:dyDescent="0.25">
      <c r="B30" s="278"/>
      <c r="C30" s="278" t="s">
        <v>479</v>
      </c>
      <c r="D30" s="287"/>
      <c r="E30" s="288"/>
    </row>
    <row r="31" spans="2:5" x14ac:dyDescent="0.25">
      <c r="B31" s="278"/>
      <c r="C31" s="198" t="s">
        <v>471</v>
      </c>
      <c r="D31" s="285"/>
      <c r="E31" s="286"/>
    </row>
    <row r="32" spans="2:5" x14ac:dyDescent="0.25">
      <c r="B32" s="285"/>
      <c r="C32" s="289" t="s">
        <v>487</v>
      </c>
      <c r="D32" s="285"/>
      <c r="E32" s="286"/>
    </row>
    <row r="33" spans="2:5" x14ac:dyDescent="0.25">
      <c r="B33" s="276"/>
      <c r="C33" s="276"/>
      <c r="D33" s="276"/>
      <c r="E33" s="276"/>
    </row>
    <row r="34" spans="2:5" ht="15.75" x14ac:dyDescent="0.25">
      <c r="B34" s="276"/>
      <c r="C34" s="308" t="s">
        <v>482</v>
      </c>
      <c r="D34" s="308"/>
      <c r="E34" s="276"/>
    </row>
    <row r="35" spans="2:5" ht="18.75" customHeight="1" x14ac:dyDescent="0.25">
      <c r="B35" s="304" t="s">
        <v>480</v>
      </c>
      <c r="C35" s="305"/>
      <c r="D35" s="305"/>
      <c r="E35" s="306"/>
    </row>
    <row r="36" spans="2:5" ht="17.25" customHeight="1" x14ac:dyDescent="0.25">
      <c r="B36" s="304" t="s">
        <v>481</v>
      </c>
      <c r="C36" s="305"/>
      <c r="D36" s="305"/>
      <c r="E36" s="306"/>
    </row>
    <row r="37" spans="2:5" ht="18" customHeight="1" x14ac:dyDescent="0.25">
      <c r="B37" s="304" t="s">
        <v>472</v>
      </c>
      <c r="C37" s="305"/>
      <c r="D37" s="305"/>
      <c r="E37" s="306"/>
    </row>
  </sheetData>
  <mergeCells count="21">
    <mergeCell ref="B2:E2"/>
    <mergeCell ref="B4:E4"/>
    <mergeCell ref="D17:E17"/>
    <mergeCell ref="D18:E18"/>
    <mergeCell ref="D19:E19"/>
    <mergeCell ref="D16:E16"/>
    <mergeCell ref="B6:E6"/>
    <mergeCell ref="D8:E9"/>
    <mergeCell ref="D10:E10"/>
    <mergeCell ref="D11:E11"/>
    <mergeCell ref="D12:E12"/>
    <mergeCell ref="D13:E13"/>
    <mergeCell ref="D14:E14"/>
    <mergeCell ref="D15:E15"/>
    <mergeCell ref="B36:E36"/>
    <mergeCell ref="B21:E21"/>
    <mergeCell ref="B35:E35"/>
    <mergeCell ref="B37:E37"/>
    <mergeCell ref="C34:D34"/>
    <mergeCell ref="D22:E23"/>
    <mergeCell ref="D24:E24"/>
  </mergeCells>
  <printOptions horizontalCentered="1"/>
  <pageMargins left="0.5" right="0.25" top="0.75" bottom="0.5" header="0" footer="0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72"/>
  <sheetViews>
    <sheetView topLeftCell="A55" zoomScale="120" zoomScaleNormal="120" workbookViewId="0">
      <selection activeCell="B36" sqref="B36"/>
    </sheetView>
  </sheetViews>
  <sheetFormatPr defaultRowHeight="15" x14ac:dyDescent="0.25"/>
  <cols>
    <col min="1" max="1" width="7.28515625" customWidth="1"/>
    <col min="2" max="2" width="54" customWidth="1"/>
    <col min="3" max="3" width="9.140625" style="264"/>
    <col min="4" max="4" width="12.5703125" customWidth="1"/>
  </cols>
  <sheetData>
    <row r="1" spans="1:8" ht="92.25" customHeight="1" x14ac:dyDescent="0.25">
      <c r="A1" s="324" t="s">
        <v>334</v>
      </c>
      <c r="B1" s="324"/>
      <c r="C1" s="324"/>
      <c r="D1" s="324"/>
      <c r="H1" t="s">
        <v>330</v>
      </c>
    </row>
    <row r="2" spans="1:8" ht="16.5" customHeight="1" x14ac:dyDescent="0.25">
      <c r="A2" s="196"/>
      <c r="B2" s="196"/>
      <c r="C2" s="196"/>
      <c r="D2" s="196"/>
    </row>
    <row r="3" spans="1:8" ht="24" customHeight="1" x14ac:dyDescent="0.25">
      <c r="A3" s="325" t="s">
        <v>335</v>
      </c>
      <c r="B3" s="325"/>
      <c r="C3" s="325"/>
      <c r="D3" s="325"/>
    </row>
    <row r="4" spans="1:8" ht="22.5" customHeight="1" x14ac:dyDescent="0.25">
      <c r="A4" s="9" t="s">
        <v>10</v>
      </c>
      <c r="C4" s="10"/>
      <c r="D4" s="10"/>
    </row>
    <row r="5" spans="1:8" ht="15.75" x14ac:dyDescent="0.25">
      <c r="A5" s="9"/>
      <c r="C5" s="10"/>
      <c r="D5" s="10"/>
    </row>
    <row r="6" spans="1:8" ht="18" x14ac:dyDescent="0.25">
      <c r="A6" s="326" t="s">
        <v>336</v>
      </c>
      <c r="B6" s="326"/>
      <c r="C6" s="326"/>
      <c r="D6" s="326"/>
    </row>
    <row r="7" spans="1:8" x14ac:dyDescent="0.25">
      <c r="A7" s="4" t="s">
        <v>0</v>
      </c>
      <c r="B7" s="4" t="s">
        <v>11</v>
      </c>
      <c r="C7" s="11" t="s">
        <v>12</v>
      </c>
      <c r="D7" s="4" t="s">
        <v>13</v>
      </c>
    </row>
    <row r="8" spans="1:8" x14ac:dyDescent="0.25">
      <c r="A8" s="5"/>
      <c r="B8" s="5" t="s">
        <v>14</v>
      </c>
      <c r="C8" s="5" t="s">
        <v>15</v>
      </c>
      <c r="D8" s="5" t="s">
        <v>16</v>
      </c>
    </row>
    <row r="9" spans="1:8" ht="15.75" x14ac:dyDescent="0.25">
      <c r="A9" s="12"/>
      <c r="B9" s="12" t="s">
        <v>17</v>
      </c>
      <c r="C9" s="12"/>
      <c r="D9" s="12"/>
    </row>
    <row r="10" spans="1:8" ht="31.5" x14ac:dyDescent="0.25">
      <c r="A10" s="14">
        <v>1</v>
      </c>
      <c r="B10" s="15" t="s">
        <v>18</v>
      </c>
      <c r="C10" s="25" t="s">
        <v>19</v>
      </c>
      <c r="D10" s="16">
        <v>55.2</v>
      </c>
    </row>
    <row r="11" spans="1:8" ht="15.75" x14ac:dyDescent="0.25">
      <c r="A11" s="14">
        <v>2</v>
      </c>
      <c r="B11" s="18" t="s">
        <v>20</v>
      </c>
      <c r="C11" s="25" t="s">
        <v>21</v>
      </c>
      <c r="D11" s="19">
        <v>2169.08</v>
      </c>
    </row>
    <row r="12" spans="1:8" ht="15.75" x14ac:dyDescent="0.25">
      <c r="A12" s="14">
        <v>3</v>
      </c>
      <c r="B12" s="18" t="s">
        <v>22</v>
      </c>
      <c r="C12" s="25" t="s">
        <v>21</v>
      </c>
      <c r="D12" s="19">
        <v>871.22</v>
      </c>
    </row>
    <row r="13" spans="1:8" ht="31.5" x14ac:dyDescent="0.25">
      <c r="A13" s="14">
        <v>4</v>
      </c>
      <c r="B13" s="20" t="s">
        <v>23</v>
      </c>
      <c r="C13" s="25" t="s">
        <v>24</v>
      </c>
      <c r="D13" s="16">
        <v>100.73</v>
      </c>
    </row>
    <row r="14" spans="1:8" ht="15.75" x14ac:dyDescent="0.25">
      <c r="A14" s="14">
        <v>5</v>
      </c>
      <c r="B14" s="20" t="s">
        <v>25</v>
      </c>
      <c r="C14" s="25" t="s">
        <v>21</v>
      </c>
      <c r="D14" s="19">
        <v>4098.78</v>
      </c>
    </row>
    <row r="15" spans="1:8" ht="15.75" x14ac:dyDescent="0.25">
      <c r="A15" s="14">
        <v>6</v>
      </c>
      <c r="B15" s="20" t="s">
        <v>26</v>
      </c>
      <c r="C15" s="25" t="s">
        <v>27</v>
      </c>
      <c r="D15" s="16">
        <v>31.83</v>
      </c>
    </row>
    <row r="16" spans="1:8" ht="31.5" x14ac:dyDescent="0.25">
      <c r="A16" s="14">
        <v>7</v>
      </c>
      <c r="B16" s="20" t="s">
        <v>28</v>
      </c>
      <c r="C16" s="25" t="s">
        <v>19</v>
      </c>
      <c r="D16" s="16">
        <v>590.36</v>
      </c>
    </row>
    <row r="17" spans="1:4" ht="15.75" x14ac:dyDescent="0.25">
      <c r="A17" s="14">
        <v>8</v>
      </c>
      <c r="B17" s="20" t="s">
        <v>29</v>
      </c>
      <c r="C17" s="25" t="s">
        <v>30</v>
      </c>
      <c r="D17" s="19">
        <v>18</v>
      </c>
    </row>
    <row r="18" spans="1:4" ht="15.75" x14ac:dyDescent="0.25">
      <c r="A18" s="14">
        <v>9</v>
      </c>
      <c r="B18" s="20" t="s">
        <v>31</v>
      </c>
      <c r="C18" s="25" t="s">
        <v>19</v>
      </c>
      <c r="D18" s="19">
        <v>1571.1</v>
      </c>
    </row>
    <row r="19" spans="1:4" ht="15.75" x14ac:dyDescent="0.25">
      <c r="A19" s="14">
        <v>10</v>
      </c>
      <c r="B19" s="20" t="s">
        <v>32</v>
      </c>
      <c r="C19" s="25" t="s">
        <v>33</v>
      </c>
      <c r="D19" s="19">
        <v>762</v>
      </c>
    </row>
    <row r="20" spans="1:4" ht="15.75" x14ac:dyDescent="0.25">
      <c r="A20" s="14"/>
      <c r="B20" s="22"/>
      <c r="C20" s="25"/>
      <c r="D20" s="14"/>
    </row>
    <row r="21" spans="1:4" ht="15.75" x14ac:dyDescent="0.25">
      <c r="A21" s="23"/>
      <c r="B21" s="24" t="s">
        <v>34</v>
      </c>
      <c r="C21" s="25"/>
      <c r="D21" s="25"/>
    </row>
    <row r="22" spans="1:4" ht="31.5" x14ac:dyDescent="0.25">
      <c r="A22" s="26">
        <v>1</v>
      </c>
      <c r="B22" s="18" t="s">
        <v>35</v>
      </c>
      <c r="C22" s="294" t="s">
        <v>21</v>
      </c>
      <c r="D22" s="17">
        <v>5778.28</v>
      </c>
    </row>
    <row r="23" spans="1:4" ht="47.25" x14ac:dyDescent="0.25">
      <c r="A23" s="26">
        <v>2</v>
      </c>
      <c r="B23" s="18" t="s">
        <v>36</v>
      </c>
      <c r="C23" s="294" t="s">
        <v>37</v>
      </c>
      <c r="D23" s="17">
        <v>795.6</v>
      </c>
    </row>
    <row r="24" spans="1:4" ht="31.5" x14ac:dyDescent="0.25">
      <c r="A24" s="26">
        <v>3</v>
      </c>
      <c r="B24" s="18" t="s">
        <v>38</v>
      </c>
      <c r="C24" s="294" t="s">
        <v>37</v>
      </c>
      <c r="D24" s="17">
        <v>820.66</v>
      </c>
    </row>
    <row r="25" spans="1:4" ht="31.5" x14ac:dyDescent="0.25">
      <c r="A25" s="26">
        <v>4</v>
      </c>
      <c r="B25" s="18" t="s">
        <v>39</v>
      </c>
      <c r="C25" s="294" t="s">
        <v>37</v>
      </c>
      <c r="D25" s="17">
        <v>260.66000000000003</v>
      </c>
    </row>
    <row r="26" spans="1:4" ht="47.25" x14ac:dyDescent="0.25">
      <c r="A26" s="26">
        <v>5</v>
      </c>
      <c r="B26" s="18" t="s">
        <v>40</v>
      </c>
      <c r="C26" s="294" t="s">
        <v>19</v>
      </c>
      <c r="D26" s="17">
        <v>435.19</v>
      </c>
    </row>
    <row r="27" spans="1:4" ht="31.5" x14ac:dyDescent="0.25">
      <c r="A27" s="26">
        <v>6</v>
      </c>
      <c r="B27" s="18" t="s">
        <v>41</v>
      </c>
      <c r="C27" s="294" t="s">
        <v>24</v>
      </c>
      <c r="D27" s="17">
        <v>40.67</v>
      </c>
    </row>
    <row r="28" spans="1:4" ht="47.25" x14ac:dyDescent="0.25">
      <c r="A28" s="26">
        <v>7</v>
      </c>
      <c r="B28" s="18" t="s">
        <v>42</v>
      </c>
      <c r="C28" s="294" t="s">
        <v>19</v>
      </c>
      <c r="D28" s="17">
        <v>687.76</v>
      </c>
    </row>
    <row r="29" spans="1:4" ht="31.5" x14ac:dyDescent="0.25">
      <c r="A29" s="27">
        <v>8</v>
      </c>
      <c r="B29" s="18" t="s">
        <v>43</v>
      </c>
      <c r="C29" s="294" t="s">
        <v>19</v>
      </c>
      <c r="D29" s="17">
        <v>2380.34</v>
      </c>
    </row>
    <row r="30" spans="1:4" ht="63" x14ac:dyDescent="0.25">
      <c r="A30" s="27">
        <v>9</v>
      </c>
      <c r="B30" s="18" t="s">
        <v>44</v>
      </c>
      <c r="C30" s="294" t="s">
        <v>27</v>
      </c>
      <c r="D30" s="28">
        <v>14.59</v>
      </c>
    </row>
    <row r="31" spans="1:4" ht="31.5" x14ac:dyDescent="0.25">
      <c r="A31" s="26">
        <v>10</v>
      </c>
      <c r="B31" s="18" t="s">
        <v>45</v>
      </c>
      <c r="C31" s="294" t="s">
        <v>46</v>
      </c>
      <c r="D31" s="17">
        <v>644.77</v>
      </c>
    </row>
    <row r="32" spans="1:4" ht="31.5" x14ac:dyDescent="0.25">
      <c r="A32" s="26">
        <v>11</v>
      </c>
      <c r="B32" s="18" t="s">
        <v>47</v>
      </c>
      <c r="C32" s="294" t="s">
        <v>19</v>
      </c>
      <c r="D32" s="17">
        <v>12.5</v>
      </c>
    </row>
    <row r="33" spans="1:5" ht="47.25" x14ac:dyDescent="0.25">
      <c r="A33" s="29">
        <v>12</v>
      </c>
      <c r="B33" s="30" t="s">
        <v>48</v>
      </c>
      <c r="C33" s="295" t="s">
        <v>19</v>
      </c>
      <c r="D33" s="31">
        <v>1900.3</v>
      </c>
      <c r="E33" s="32"/>
    </row>
    <row r="34" spans="1:5" ht="31.5" x14ac:dyDescent="0.25">
      <c r="A34" s="26">
        <v>13</v>
      </c>
      <c r="B34" s="18" t="s">
        <v>49</v>
      </c>
      <c r="C34" s="294" t="s">
        <v>46</v>
      </c>
      <c r="D34" s="17">
        <v>61.57</v>
      </c>
    </row>
    <row r="35" spans="1:5" ht="47.25" x14ac:dyDescent="0.25">
      <c r="A35" s="26">
        <v>14</v>
      </c>
      <c r="B35" s="18" t="s">
        <v>50</v>
      </c>
      <c r="C35" s="294" t="s">
        <v>19</v>
      </c>
      <c r="D35" s="17">
        <v>87.9</v>
      </c>
    </row>
    <row r="36" spans="1:5" ht="47.25" x14ac:dyDescent="0.25">
      <c r="A36" s="26">
        <v>15</v>
      </c>
      <c r="B36" s="18" t="s">
        <v>51</v>
      </c>
      <c r="C36" s="294" t="s">
        <v>19</v>
      </c>
      <c r="D36" s="17">
        <v>123.32</v>
      </c>
    </row>
    <row r="37" spans="1:5" ht="31.5" x14ac:dyDescent="0.25">
      <c r="A37" s="29">
        <v>16</v>
      </c>
      <c r="B37" s="30" t="s">
        <v>52</v>
      </c>
      <c r="C37" s="295" t="s">
        <v>27</v>
      </c>
      <c r="D37" s="31">
        <v>656.98</v>
      </c>
      <c r="E37" s="32"/>
    </row>
    <row r="38" spans="1:5" ht="31.5" x14ac:dyDescent="0.25">
      <c r="A38" s="29">
        <v>17</v>
      </c>
      <c r="B38" s="30" t="s">
        <v>53</v>
      </c>
      <c r="C38" s="295" t="s">
        <v>27</v>
      </c>
      <c r="D38" s="31">
        <v>1155.6600000000001</v>
      </c>
      <c r="E38" s="32"/>
    </row>
    <row r="39" spans="1:5" ht="15.75" x14ac:dyDescent="0.25">
      <c r="A39" s="29">
        <v>18</v>
      </c>
      <c r="B39" s="30" t="s">
        <v>54</v>
      </c>
      <c r="C39" s="295" t="s">
        <v>21</v>
      </c>
      <c r="D39" s="31">
        <f>SUM(D22,D24,D25)</f>
        <v>6859.5999999999995</v>
      </c>
      <c r="E39" s="32"/>
    </row>
    <row r="40" spans="1:5" ht="31.5" x14ac:dyDescent="0.25">
      <c r="A40" s="29">
        <v>19</v>
      </c>
      <c r="B40" s="30" t="s">
        <v>55</v>
      </c>
      <c r="C40" s="295" t="s">
        <v>27</v>
      </c>
      <c r="D40" s="31">
        <v>31.42</v>
      </c>
      <c r="E40" s="32"/>
    </row>
    <row r="41" spans="1:5" ht="31.5" x14ac:dyDescent="0.25">
      <c r="A41" s="26">
        <v>20</v>
      </c>
      <c r="B41" s="18" t="s">
        <v>56</v>
      </c>
      <c r="C41" s="294" t="s">
        <v>27</v>
      </c>
      <c r="D41" s="17">
        <v>342.99</v>
      </c>
    </row>
    <row r="42" spans="1:5" ht="31.5" x14ac:dyDescent="0.25">
      <c r="A42" s="29">
        <v>21</v>
      </c>
      <c r="B42" s="30" t="s">
        <v>57</v>
      </c>
      <c r="C42" s="295" t="s">
        <v>21</v>
      </c>
      <c r="D42" s="31">
        <v>1571.14</v>
      </c>
      <c r="E42" s="32"/>
    </row>
    <row r="43" spans="1:5" ht="47.25" x14ac:dyDescent="0.25">
      <c r="A43" s="29">
        <v>22</v>
      </c>
      <c r="B43" s="30" t="s">
        <v>58</v>
      </c>
      <c r="C43" s="295" t="s">
        <v>21</v>
      </c>
      <c r="D43" s="31">
        <v>1571.14</v>
      </c>
      <c r="E43" s="32"/>
    </row>
    <row r="44" spans="1:5" ht="31.5" x14ac:dyDescent="0.25">
      <c r="A44" s="29">
        <v>23</v>
      </c>
      <c r="B44" s="30" t="s">
        <v>59</v>
      </c>
      <c r="C44" s="295" t="s">
        <v>21</v>
      </c>
      <c r="D44" s="31">
        <v>1210</v>
      </c>
      <c r="E44" s="32"/>
    </row>
    <row r="45" spans="1:5" ht="31.5" x14ac:dyDescent="0.25">
      <c r="A45" s="29">
        <v>24</v>
      </c>
      <c r="B45" s="30" t="s">
        <v>60</v>
      </c>
      <c r="C45" s="295" t="s">
        <v>27</v>
      </c>
      <c r="D45" s="31">
        <v>72.599999999999994</v>
      </c>
      <c r="E45" s="32"/>
    </row>
    <row r="46" spans="1:5" ht="31.5" x14ac:dyDescent="0.25">
      <c r="A46" s="29">
        <v>25</v>
      </c>
      <c r="B46" s="30" t="s">
        <v>61</v>
      </c>
      <c r="C46" s="295" t="s">
        <v>33</v>
      </c>
      <c r="D46" s="31">
        <v>544.5</v>
      </c>
      <c r="E46" s="32"/>
    </row>
    <row r="47" spans="1:5" ht="31.5" x14ac:dyDescent="0.25">
      <c r="A47" s="29">
        <v>26</v>
      </c>
      <c r="B47" s="30" t="s">
        <v>62</v>
      </c>
      <c r="C47" s="295" t="s">
        <v>27</v>
      </c>
      <c r="D47" s="31">
        <v>20.079999999999998</v>
      </c>
      <c r="E47" s="32"/>
    </row>
    <row r="48" spans="1:5" ht="78.75" x14ac:dyDescent="0.25">
      <c r="A48" s="26">
        <v>27</v>
      </c>
      <c r="B48" s="18" t="s">
        <v>63</v>
      </c>
      <c r="C48" s="294" t="s">
        <v>19</v>
      </c>
      <c r="D48" s="17">
        <v>185.37</v>
      </c>
    </row>
    <row r="49" spans="1:4" ht="47.25" x14ac:dyDescent="0.25">
      <c r="A49" s="26">
        <v>28</v>
      </c>
      <c r="B49" s="18" t="s">
        <v>64</v>
      </c>
      <c r="C49" s="294" t="s">
        <v>30</v>
      </c>
      <c r="D49" s="17">
        <v>407</v>
      </c>
    </row>
    <row r="50" spans="1:4" ht="47.25" x14ac:dyDescent="0.25">
      <c r="A50" s="26">
        <v>29</v>
      </c>
      <c r="B50" s="33" t="s">
        <v>65</v>
      </c>
      <c r="C50" s="294" t="s">
        <v>30</v>
      </c>
      <c r="D50" s="17">
        <v>240</v>
      </c>
    </row>
    <row r="51" spans="1:4" ht="31.5" x14ac:dyDescent="0.25">
      <c r="A51" s="26">
        <v>30</v>
      </c>
      <c r="B51" s="34" t="s">
        <v>66</v>
      </c>
      <c r="C51" s="294" t="s">
        <v>30</v>
      </c>
      <c r="D51" s="17">
        <v>14</v>
      </c>
    </row>
    <row r="52" spans="1:4" ht="47.25" x14ac:dyDescent="0.25">
      <c r="A52" s="26">
        <v>31</v>
      </c>
      <c r="B52" s="18" t="s">
        <v>67</v>
      </c>
      <c r="C52" s="294" t="s">
        <v>30</v>
      </c>
      <c r="D52" s="17">
        <v>69</v>
      </c>
    </row>
    <row r="53" spans="1:4" ht="31.5" x14ac:dyDescent="0.25">
      <c r="A53" s="26">
        <v>32</v>
      </c>
      <c r="B53" s="18" t="s">
        <v>68</v>
      </c>
      <c r="C53" s="294" t="s">
        <v>30</v>
      </c>
      <c r="D53" s="17">
        <v>3</v>
      </c>
    </row>
    <row r="54" spans="1:4" ht="31.5" x14ac:dyDescent="0.25">
      <c r="A54" s="26">
        <v>33</v>
      </c>
      <c r="B54" s="18" t="s">
        <v>69</v>
      </c>
      <c r="C54" s="294" t="s">
        <v>30</v>
      </c>
      <c r="D54" s="17">
        <v>16</v>
      </c>
    </row>
    <row r="55" spans="1:4" ht="31.5" x14ac:dyDescent="0.25">
      <c r="A55" s="26">
        <v>34</v>
      </c>
      <c r="B55" s="18" t="s">
        <v>70</v>
      </c>
      <c r="C55" s="294" t="s">
        <v>30</v>
      </c>
      <c r="D55" s="17">
        <v>5</v>
      </c>
    </row>
    <row r="56" spans="1:4" ht="31.5" x14ac:dyDescent="0.25">
      <c r="A56" s="26">
        <v>35</v>
      </c>
      <c r="B56" s="18" t="s">
        <v>71</v>
      </c>
      <c r="C56" s="294" t="s">
        <v>30</v>
      </c>
      <c r="D56" s="17">
        <v>5</v>
      </c>
    </row>
    <row r="57" spans="1:4" ht="47.25" x14ac:dyDescent="0.25">
      <c r="A57" s="26">
        <v>36</v>
      </c>
      <c r="B57" s="18" t="s">
        <v>72</v>
      </c>
      <c r="C57" s="294" t="s">
        <v>30</v>
      </c>
      <c r="D57" s="17">
        <v>1</v>
      </c>
    </row>
    <row r="58" spans="1:4" ht="15.75" x14ac:dyDescent="0.25">
      <c r="A58" s="26">
        <v>37</v>
      </c>
      <c r="B58" s="18" t="s">
        <v>73</v>
      </c>
      <c r="C58" s="294" t="s">
        <v>27</v>
      </c>
      <c r="D58" s="17">
        <v>2.25</v>
      </c>
    </row>
    <row r="59" spans="1:4" ht="31.5" x14ac:dyDescent="0.25">
      <c r="A59" s="26">
        <v>38</v>
      </c>
      <c r="B59" s="18" t="s">
        <v>74</v>
      </c>
      <c r="C59" s="294" t="s">
        <v>19</v>
      </c>
      <c r="D59" s="17">
        <v>21.5</v>
      </c>
    </row>
    <row r="60" spans="1:4" ht="31.5" x14ac:dyDescent="0.25">
      <c r="A60" s="26">
        <v>39</v>
      </c>
      <c r="B60" s="18" t="s">
        <v>75</v>
      </c>
      <c r="C60" s="294" t="s">
        <v>21</v>
      </c>
      <c r="D60" s="21">
        <v>161.62</v>
      </c>
    </row>
    <row r="61" spans="1:4" ht="47.25" x14ac:dyDescent="0.25">
      <c r="A61" s="26">
        <v>40</v>
      </c>
      <c r="B61" s="18" t="s">
        <v>76</v>
      </c>
      <c r="C61" s="294" t="s">
        <v>21</v>
      </c>
      <c r="D61" s="21">
        <v>161.62</v>
      </c>
    </row>
    <row r="62" spans="1:4" ht="63" x14ac:dyDescent="0.25">
      <c r="A62" s="26">
        <v>41</v>
      </c>
      <c r="B62" s="18" t="s">
        <v>77</v>
      </c>
      <c r="C62" s="294" t="s">
        <v>19</v>
      </c>
      <c r="D62" s="21">
        <v>11</v>
      </c>
    </row>
    <row r="63" spans="1:4" ht="47.25" x14ac:dyDescent="0.25">
      <c r="A63" s="26">
        <v>42</v>
      </c>
      <c r="B63" s="18" t="s">
        <v>78</v>
      </c>
      <c r="C63" s="295" t="s">
        <v>19</v>
      </c>
      <c r="D63" s="17">
        <v>30.5</v>
      </c>
    </row>
    <row r="64" spans="1:4" ht="31.5" x14ac:dyDescent="0.25">
      <c r="A64" s="26">
        <v>43</v>
      </c>
      <c r="B64" s="18" t="s">
        <v>79</v>
      </c>
      <c r="C64" s="294" t="s">
        <v>30</v>
      </c>
      <c r="D64" s="21">
        <v>1</v>
      </c>
    </row>
    <row r="65" spans="1:4" ht="47.25" x14ac:dyDescent="0.25">
      <c r="A65" s="26">
        <v>44</v>
      </c>
      <c r="B65" s="18" t="s">
        <v>80</v>
      </c>
      <c r="C65" s="294" t="s">
        <v>24</v>
      </c>
      <c r="D65" s="17">
        <v>105.97</v>
      </c>
    </row>
    <row r="66" spans="1:4" ht="31.5" x14ac:dyDescent="0.25">
      <c r="A66" s="26">
        <v>45</v>
      </c>
      <c r="B66" s="18" t="s">
        <v>81</v>
      </c>
      <c r="C66" s="294" t="s">
        <v>27</v>
      </c>
      <c r="D66" s="17">
        <v>10.6</v>
      </c>
    </row>
    <row r="67" spans="1:4" ht="31.5" x14ac:dyDescent="0.25">
      <c r="A67" s="26">
        <v>46</v>
      </c>
      <c r="B67" s="18" t="s">
        <v>82</v>
      </c>
      <c r="C67" s="294" t="s">
        <v>21</v>
      </c>
      <c r="D67" s="21">
        <v>105.97</v>
      </c>
    </row>
    <row r="68" spans="1:4" ht="47.25" x14ac:dyDescent="0.25">
      <c r="A68" s="26">
        <v>47</v>
      </c>
      <c r="B68" s="18" t="s">
        <v>83</v>
      </c>
      <c r="C68" s="294" t="s">
        <v>21</v>
      </c>
      <c r="D68" s="17">
        <v>11.8</v>
      </c>
    </row>
    <row r="69" spans="1:4" ht="126" x14ac:dyDescent="0.25">
      <c r="A69" s="26">
        <v>48</v>
      </c>
      <c r="B69" s="35" t="s">
        <v>84</v>
      </c>
      <c r="C69" s="294" t="s">
        <v>19</v>
      </c>
      <c r="D69" s="21">
        <v>60.65</v>
      </c>
    </row>
    <row r="70" spans="1:4" ht="47.25" x14ac:dyDescent="0.25">
      <c r="A70" s="26">
        <v>49</v>
      </c>
      <c r="B70" s="18" t="s">
        <v>85</v>
      </c>
      <c r="C70" s="294" t="s">
        <v>21</v>
      </c>
      <c r="D70" s="21">
        <v>178.28</v>
      </c>
    </row>
    <row r="71" spans="1:4" ht="47.25" x14ac:dyDescent="0.25">
      <c r="A71" s="26">
        <v>50</v>
      </c>
      <c r="B71" s="18" t="s">
        <v>86</v>
      </c>
      <c r="C71" s="294" t="s">
        <v>30</v>
      </c>
      <c r="D71" s="21">
        <v>1</v>
      </c>
    </row>
    <row r="72" spans="1:4" ht="15.75" x14ac:dyDescent="0.25">
      <c r="A72" s="36"/>
      <c r="B72" s="36"/>
      <c r="C72" s="296"/>
      <c r="D72" s="36"/>
    </row>
  </sheetData>
  <mergeCells count="3">
    <mergeCell ref="A1:D1"/>
    <mergeCell ref="A3:D3"/>
    <mergeCell ref="A6:D6"/>
  </mergeCells>
  <printOptions horizontalCentered="1"/>
  <pageMargins left="0.95" right="0.45" top="0.75" bottom="0.5" header="0.3" footer="0.3"/>
  <pageSetup orientation="portrait" r:id="rId1"/>
  <headerFooter>
    <oddFooter>&amp;R&amp;P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9"/>
  <sheetViews>
    <sheetView topLeftCell="A7" workbookViewId="0">
      <selection activeCell="B20" sqref="B20"/>
    </sheetView>
  </sheetViews>
  <sheetFormatPr defaultRowHeight="15" x14ac:dyDescent="0.25"/>
  <cols>
    <col min="1" max="1" width="6.5703125" customWidth="1"/>
    <col min="2" max="2" width="52.7109375" customWidth="1"/>
    <col min="3" max="3" width="9.140625" style="264"/>
  </cols>
  <sheetData>
    <row r="1" spans="1:5" ht="111" customHeight="1" x14ac:dyDescent="0.25">
      <c r="A1" s="324" t="s">
        <v>334</v>
      </c>
      <c r="B1" s="324"/>
      <c r="C1" s="324"/>
      <c r="D1" s="324"/>
    </row>
    <row r="2" spans="1:5" ht="25.5" customHeight="1" x14ac:dyDescent="0.25">
      <c r="A2" s="197"/>
      <c r="B2" s="197"/>
      <c r="C2" s="197"/>
      <c r="D2" s="197"/>
    </row>
    <row r="3" spans="1:5" ht="28.5" customHeight="1" x14ac:dyDescent="0.25">
      <c r="A3" s="327" t="s">
        <v>338</v>
      </c>
      <c r="B3" s="327"/>
      <c r="C3" s="327"/>
      <c r="D3" s="327"/>
    </row>
    <row r="4" spans="1:5" ht="28.5" customHeight="1" x14ac:dyDescent="0.25">
      <c r="A4" s="9" t="s">
        <v>87</v>
      </c>
      <c r="C4" s="10"/>
      <c r="D4" s="10"/>
    </row>
    <row r="5" spans="1:5" ht="24.75" customHeight="1" thickBot="1" x14ac:dyDescent="0.3">
      <c r="A5" s="328" t="s">
        <v>332</v>
      </c>
      <c r="B5" s="328"/>
      <c r="C5" s="328"/>
      <c r="D5" s="328"/>
    </row>
    <row r="6" spans="1:5" x14ac:dyDescent="0.25">
      <c r="A6" s="37" t="s">
        <v>0</v>
      </c>
      <c r="B6" s="38" t="s">
        <v>11</v>
      </c>
      <c r="C6" s="39" t="s">
        <v>12</v>
      </c>
      <c r="D6" s="40" t="s">
        <v>13</v>
      </c>
    </row>
    <row r="7" spans="1:5" ht="15.75" thickBot="1" x14ac:dyDescent="0.3">
      <c r="A7" s="41"/>
      <c r="B7" s="42" t="s">
        <v>14</v>
      </c>
      <c r="C7" s="42" t="s">
        <v>15</v>
      </c>
      <c r="D7" s="42" t="s">
        <v>16</v>
      </c>
    </row>
    <row r="8" spans="1:5" ht="47.25" x14ac:dyDescent="0.25">
      <c r="A8" s="43">
        <v>1</v>
      </c>
      <c r="B8" s="15" t="s">
        <v>88</v>
      </c>
      <c r="C8" s="297" t="s">
        <v>27</v>
      </c>
      <c r="D8" s="13">
        <f>SUM('[1]кол. констр. кв.7 '!D21,'[1]кол. констр. кв.8 Изток'!D21,'[1]кол. констр. кв.8'!D21,'[1]кол. констр. кв.8 Запад'!D21)</f>
        <v>229.2</v>
      </c>
      <c r="E8" s="44"/>
    </row>
    <row r="9" spans="1:5" ht="47.25" x14ac:dyDescent="0.25">
      <c r="A9" s="45">
        <v>2</v>
      </c>
      <c r="B9" s="18" t="s">
        <v>89</v>
      </c>
      <c r="C9" s="298" t="s">
        <v>27</v>
      </c>
      <c r="D9" s="13">
        <f>SUM('[2]кол. констр. кв.7 '!D22,'[2]кол. констр. кв.8 Изток'!D22,'[2]кол. констр. кв.8'!D22,'[2]кол. констр. кв.8 Запад'!D22)</f>
        <v>70.900000000000006</v>
      </c>
    </row>
    <row r="10" spans="1:5" ht="15.75" x14ac:dyDescent="0.25">
      <c r="A10" s="46">
        <v>3</v>
      </c>
      <c r="B10" s="18" t="s">
        <v>90</v>
      </c>
      <c r="C10" s="298" t="s">
        <v>21</v>
      </c>
      <c r="D10" s="13">
        <f>SUM('[2]кол. констр. кв.7 '!D25,'[2]кол. констр. кв.8 Изток'!D25,'[2]кол. констр. кв.8'!D25,'[2]кол. констр. кв.8 Запад'!D25)</f>
        <v>74.599999999999994</v>
      </c>
    </row>
    <row r="11" spans="1:5" ht="15.75" x14ac:dyDescent="0.25">
      <c r="A11" s="46">
        <v>4</v>
      </c>
      <c r="B11" s="18" t="s">
        <v>91</v>
      </c>
      <c r="C11" s="299" t="s">
        <v>21</v>
      </c>
      <c r="D11" s="13">
        <f>SUM('[2]кол. констр. кв.7 '!D27,'[2]кол. констр. кв.8 Изток'!D27,'[2]кол. констр. кв.8'!D27,'[2]кол. констр. кв.8 Запад'!D27)</f>
        <v>458.4</v>
      </c>
    </row>
    <row r="12" spans="1:5" ht="15.75" x14ac:dyDescent="0.25">
      <c r="A12" s="46">
        <v>5</v>
      </c>
      <c r="B12" s="18" t="s">
        <v>92</v>
      </c>
      <c r="C12" s="299" t="s">
        <v>21</v>
      </c>
      <c r="D12" s="13">
        <f>SUM('[2]кол. констр. кв.7 '!D28,'[2]кол. констр. кв.8 Изток'!D28,'[2]кол. констр. кв.8'!D28,'[2]кол. констр. кв.8 Запад'!D28)</f>
        <v>212.5</v>
      </c>
    </row>
    <row r="13" spans="1:5" ht="15.75" x14ac:dyDescent="0.25">
      <c r="A13" s="46">
        <v>6</v>
      </c>
      <c r="B13" s="18" t="s">
        <v>93</v>
      </c>
      <c r="C13" s="299" t="s">
        <v>21</v>
      </c>
      <c r="D13" s="13">
        <f>SUM('[2]кол. констр. кв.7 '!D29,'[2]кол. констр. кв.8 Изток'!D29,'[2]кол. констр. кв.8'!D29,'[2]кол. констр. кв.8 Запад'!D29)</f>
        <v>124.19999999999999</v>
      </c>
    </row>
    <row r="14" spans="1:5" ht="15.75" x14ac:dyDescent="0.25">
      <c r="A14" s="46">
        <v>7</v>
      </c>
      <c r="B14" s="18" t="s">
        <v>94</v>
      </c>
      <c r="C14" s="299" t="s">
        <v>95</v>
      </c>
      <c r="D14" s="13">
        <f>SUM('[2]кол. констр. кв.7 '!D31,'[2]кол. констр. кв.8 Изток'!D31,'[2]кол. констр. кв.8'!D31,'[2]кол. констр. кв.8 Запад'!D31)</f>
        <v>1690</v>
      </c>
    </row>
    <row r="15" spans="1:5" ht="15.75" x14ac:dyDescent="0.25">
      <c r="A15" s="46">
        <v>8</v>
      </c>
      <c r="B15" s="18" t="s">
        <v>96</v>
      </c>
      <c r="C15" s="299" t="s">
        <v>95</v>
      </c>
      <c r="D15" s="13">
        <f>SUM('[2]кол. констр. кв.7 '!D32,'[2]кол. констр. кв.8 Изток'!D32,'[2]кол. констр. кв.8'!D32,'[2]кол. констр. кв.8 Запад'!D32)</f>
        <v>828</v>
      </c>
    </row>
    <row r="16" spans="1:5" ht="31.5" x14ac:dyDescent="0.25">
      <c r="A16" s="46">
        <v>9</v>
      </c>
      <c r="B16" s="18" t="s">
        <v>97</v>
      </c>
      <c r="C16" s="299" t="s">
        <v>95</v>
      </c>
      <c r="D16" s="13">
        <f>SUM('[2]кол. констр. кв.7 '!D33,'[2]кол. констр. кв.8 Изток'!D33,'[2]кол. констр. кв.8'!D33,'[2]кол. констр. кв.8 Запад'!D33)</f>
        <v>357</v>
      </c>
    </row>
    <row r="17" spans="1:5" ht="15.75" x14ac:dyDescent="0.25">
      <c r="A17" s="46">
        <v>10</v>
      </c>
      <c r="B17" s="18" t="s">
        <v>98</v>
      </c>
      <c r="C17" s="299" t="s">
        <v>99</v>
      </c>
      <c r="D17" s="13">
        <f>SUM('[2]кол. констр. кв.7 '!D34,'[2]кол. констр. кв.8 Изток'!D34,'[2]кол. констр. кв.8'!D34,'[2]кол. констр. кв.8 Запад'!D34)</f>
        <v>49</v>
      </c>
    </row>
    <row r="18" spans="1:5" ht="31.5" x14ac:dyDescent="0.25">
      <c r="A18" s="46">
        <v>11</v>
      </c>
      <c r="B18" s="18" t="s">
        <v>100</v>
      </c>
      <c r="C18" s="299" t="s">
        <v>27</v>
      </c>
      <c r="D18" s="13">
        <f>SUM('[2]кол. констр. кв.7 '!D35,'[2]кол. констр. кв.8 Изток'!D35,'[2]кол. констр. кв.8'!D35,'[2]кол. констр. кв.8 Запад'!D35)</f>
        <v>126.10000000000001</v>
      </c>
    </row>
    <row r="19" spans="1:5" ht="31.5" x14ac:dyDescent="0.25">
      <c r="A19" s="46">
        <v>12</v>
      </c>
      <c r="B19" s="18" t="s">
        <v>101</v>
      </c>
      <c r="C19" s="299" t="s">
        <v>27</v>
      </c>
      <c r="D19" s="13">
        <f>SUM('[2]кол. констр. кв.7 '!D37,'[2]кол. констр. кв.8 Изток'!D37,'[2]кол. констр. кв.8'!D37,'[2]кол. констр. кв.8 Запад'!D37)</f>
        <v>3.3</v>
      </c>
    </row>
    <row r="20" spans="1:5" ht="15.75" x14ac:dyDescent="0.25">
      <c r="A20" s="46">
        <v>13</v>
      </c>
      <c r="B20" s="18" t="s">
        <v>102</v>
      </c>
      <c r="C20" s="299" t="s">
        <v>27</v>
      </c>
      <c r="D20" s="13">
        <f>SUM('[2]кол. констр. кв.7 '!D39,'[2]кол. констр. кв.8 Изток'!D39,'[2]кол. констр. кв.8'!D39,'[2]кол. констр. кв.8 Запад'!D39)</f>
        <v>38</v>
      </c>
    </row>
    <row r="21" spans="1:5" ht="15.75" x14ac:dyDescent="0.25">
      <c r="A21" s="46">
        <v>14</v>
      </c>
      <c r="B21" s="30" t="s">
        <v>103</v>
      </c>
      <c r="C21" s="299" t="s">
        <v>33</v>
      </c>
      <c r="D21" s="13">
        <f>SUM('[2]кол. констр. кв.7 '!D40,'[2]кол. констр. кв.8 Изток'!D40,'[2]кол. констр. кв.8'!D40,'[2]кол. констр. кв.8 Запад'!D40)</f>
        <v>27.6</v>
      </c>
    </row>
    <row r="22" spans="1:5" ht="15.75" x14ac:dyDescent="0.25">
      <c r="A22" s="47">
        <v>15</v>
      </c>
      <c r="B22" s="48" t="s">
        <v>104</v>
      </c>
      <c r="C22" s="300" t="s">
        <v>21</v>
      </c>
      <c r="D22" s="13">
        <f>SUM('[2]кол. констр. кв.7 '!D43,'[2]кол. констр. кв.8 Изток'!D43,'[2]кол. констр. кв.8'!D43,'[2]кол. констр. кв.8 Запад'!D43)</f>
        <v>138</v>
      </c>
    </row>
    <row r="23" spans="1:5" ht="31.5" x14ac:dyDescent="0.25">
      <c r="A23" s="46">
        <v>16</v>
      </c>
      <c r="B23" s="18" t="s">
        <v>105</v>
      </c>
      <c r="C23" s="299" t="s">
        <v>27</v>
      </c>
      <c r="D23" s="13">
        <f>SUM('[2]кол. констр. кв.7 '!D44,'[2]кол. констр. кв.8 Изток'!D44,'[2]кол. констр. кв.8'!D44,'[2]кол. констр. кв.8 Запад'!D44)</f>
        <v>21.5</v>
      </c>
    </row>
    <row r="24" spans="1:5" ht="15.75" x14ac:dyDescent="0.25">
      <c r="A24" s="49">
        <v>17</v>
      </c>
      <c r="B24" s="50" t="s">
        <v>106</v>
      </c>
      <c r="C24" s="301" t="s">
        <v>27</v>
      </c>
      <c r="D24" s="13">
        <f>SUM('[2]кол. констр. кв.7 '!D45,'[2]кол. констр. кв.8 Изток'!D45,'[2]кол. констр. кв.8'!D45,'[2]кол. констр. кв.8 Запад'!D45)</f>
        <v>195</v>
      </c>
    </row>
    <row r="25" spans="1:5" ht="15.75" x14ac:dyDescent="0.25">
      <c r="A25" s="49">
        <v>18</v>
      </c>
      <c r="B25" s="50" t="s">
        <v>107</v>
      </c>
      <c r="C25" s="301" t="s">
        <v>27</v>
      </c>
      <c r="D25" s="52">
        <f>SUM('[2]кол. констр. кв.7 '!D47,'[2]кол. констр. кв.8 Изток'!D47,'[2]кол. констр. кв.8'!D47,'[2]кол. констр. кв.8 Запад'!D47)</f>
        <v>390.1</v>
      </c>
      <c r="E25" s="51"/>
    </row>
    <row r="26" spans="1:5" ht="31.5" x14ac:dyDescent="0.25">
      <c r="A26" s="29">
        <v>19</v>
      </c>
      <c r="B26" s="30" t="s">
        <v>108</v>
      </c>
      <c r="C26" s="302" t="s">
        <v>27</v>
      </c>
      <c r="D26" s="8">
        <v>10.1</v>
      </c>
      <c r="E26" s="51"/>
    </row>
    <row r="27" spans="1:5" ht="31.5" x14ac:dyDescent="0.25">
      <c r="A27" s="29">
        <v>20</v>
      </c>
      <c r="B27" s="30" t="s">
        <v>109</v>
      </c>
      <c r="C27" s="302" t="s">
        <v>21</v>
      </c>
      <c r="D27" s="8">
        <v>8</v>
      </c>
      <c r="E27" s="51"/>
    </row>
    <row r="28" spans="1:5" ht="31.5" x14ac:dyDescent="0.25">
      <c r="A28" s="29">
        <v>21</v>
      </c>
      <c r="B28" s="18" t="s">
        <v>110</v>
      </c>
      <c r="C28" s="299" t="s">
        <v>95</v>
      </c>
      <c r="D28" s="8">
        <v>606</v>
      </c>
      <c r="E28" s="51"/>
    </row>
    <row r="29" spans="1:5" ht="15.75" x14ac:dyDescent="0.25">
      <c r="A29" s="29">
        <v>22</v>
      </c>
      <c r="B29" s="30" t="s">
        <v>111</v>
      </c>
      <c r="C29" s="302" t="s">
        <v>27</v>
      </c>
      <c r="D29" s="8">
        <v>29.5</v>
      </c>
      <c r="E29" s="51"/>
    </row>
  </sheetData>
  <mergeCells count="3">
    <mergeCell ref="A1:D1"/>
    <mergeCell ref="A3:D3"/>
    <mergeCell ref="A5:D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workbookViewId="0">
      <selection activeCell="B6" sqref="B6"/>
    </sheetView>
  </sheetViews>
  <sheetFormatPr defaultRowHeight="15" x14ac:dyDescent="0.25"/>
  <cols>
    <col min="1" max="1" width="6.28515625" customWidth="1"/>
    <col min="2" max="2" width="56.28515625" customWidth="1"/>
    <col min="4" max="4" width="13.7109375" customWidth="1"/>
  </cols>
  <sheetData>
    <row r="1" spans="1:4" ht="116.25" customHeight="1" x14ac:dyDescent="0.25">
      <c r="A1" s="324" t="s">
        <v>334</v>
      </c>
      <c r="B1" s="324"/>
      <c r="C1" s="324"/>
      <c r="D1" s="324"/>
    </row>
    <row r="2" spans="1:4" ht="21" customHeight="1" x14ac:dyDescent="0.25">
      <c r="A2" s="327" t="s">
        <v>339</v>
      </c>
      <c r="B2" s="327"/>
      <c r="C2" s="327"/>
      <c r="D2" s="327"/>
    </row>
    <row r="4" spans="1:4" ht="15.75" x14ac:dyDescent="0.25">
      <c r="A4" s="53" t="s">
        <v>112</v>
      </c>
      <c r="B4" s="54"/>
    </row>
    <row r="5" spans="1:4" ht="15.75" x14ac:dyDescent="0.25">
      <c r="A5" s="53" t="s">
        <v>113</v>
      </c>
      <c r="B5" s="54"/>
    </row>
    <row r="7" spans="1:4" ht="16.5" thickBot="1" x14ac:dyDescent="0.3">
      <c r="A7" s="54"/>
      <c r="B7" s="329" t="s">
        <v>331</v>
      </c>
      <c r="C7" s="329"/>
      <c r="D7" s="329"/>
    </row>
    <row r="8" spans="1:4" ht="16.5" thickBot="1" x14ac:dyDescent="0.3">
      <c r="A8" s="126" t="s">
        <v>0</v>
      </c>
      <c r="B8" s="127" t="s">
        <v>114</v>
      </c>
      <c r="C8" s="127" t="s">
        <v>115</v>
      </c>
      <c r="D8" s="128" t="s">
        <v>116</v>
      </c>
    </row>
    <row r="9" spans="1:4" ht="30" x14ac:dyDescent="0.25">
      <c r="A9" s="129" t="s">
        <v>117</v>
      </c>
      <c r="B9" s="55" t="s">
        <v>118</v>
      </c>
      <c r="C9" s="56" t="s">
        <v>27</v>
      </c>
      <c r="D9" s="130">
        <v>466</v>
      </c>
    </row>
    <row r="10" spans="1:4" ht="30" x14ac:dyDescent="0.25">
      <c r="A10" s="131" t="s">
        <v>119</v>
      </c>
      <c r="B10" s="57" t="s">
        <v>120</v>
      </c>
      <c r="C10" s="58" t="s">
        <v>27</v>
      </c>
      <c r="D10" s="132">
        <v>687</v>
      </c>
    </row>
    <row r="11" spans="1:4" ht="15.75" x14ac:dyDescent="0.25">
      <c r="A11" s="131">
        <v>3</v>
      </c>
      <c r="B11" s="57" t="s">
        <v>121</v>
      </c>
      <c r="C11" s="58" t="s">
        <v>27</v>
      </c>
      <c r="D11" s="132">
        <v>221</v>
      </c>
    </row>
    <row r="12" spans="1:4" ht="30.75" thickBot="1" x14ac:dyDescent="0.3">
      <c r="A12" s="133">
        <v>4</v>
      </c>
      <c r="B12" s="134" t="s">
        <v>122</v>
      </c>
      <c r="C12" s="135" t="s">
        <v>27</v>
      </c>
      <c r="D12" s="136" t="s">
        <v>123</v>
      </c>
    </row>
  </sheetData>
  <mergeCells count="3">
    <mergeCell ref="A1:D1"/>
    <mergeCell ref="A2:D2"/>
    <mergeCell ref="B7:D7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7"/>
  <sheetViews>
    <sheetView topLeftCell="A19" workbookViewId="0">
      <selection activeCell="A18" sqref="A18:D18"/>
    </sheetView>
  </sheetViews>
  <sheetFormatPr defaultRowHeight="15" x14ac:dyDescent="0.25"/>
  <cols>
    <col min="1" max="1" width="6.140625" customWidth="1"/>
    <col min="2" max="2" width="55.28515625" customWidth="1"/>
  </cols>
  <sheetData>
    <row r="1" spans="1:4" ht="108" customHeight="1" x14ac:dyDescent="0.25">
      <c r="A1" s="324" t="s">
        <v>334</v>
      </c>
      <c r="B1" s="324"/>
      <c r="C1" s="324"/>
      <c r="D1" s="324"/>
    </row>
    <row r="2" spans="1:4" ht="30.75" customHeight="1" x14ac:dyDescent="0.25">
      <c r="A2" s="197"/>
      <c r="B2" s="197"/>
      <c r="C2" s="197"/>
      <c r="D2" s="197"/>
    </row>
    <row r="3" spans="1:4" ht="20.25" customHeight="1" x14ac:dyDescent="0.25">
      <c r="A3" s="327" t="s">
        <v>340</v>
      </c>
      <c r="B3" s="327"/>
      <c r="C3" s="327"/>
      <c r="D3" s="327"/>
    </row>
    <row r="4" spans="1:4" ht="15.75" x14ac:dyDescent="0.25">
      <c r="A4" s="9" t="s">
        <v>153</v>
      </c>
      <c r="C4" s="10"/>
      <c r="D4" s="10"/>
    </row>
    <row r="5" spans="1:4" ht="15.75" x14ac:dyDescent="0.25">
      <c r="A5" s="9"/>
      <c r="C5" s="10"/>
      <c r="D5" s="10"/>
    </row>
    <row r="6" spans="1:4" ht="18" x14ac:dyDescent="0.25">
      <c r="A6" s="326" t="s">
        <v>336</v>
      </c>
      <c r="B6" s="326"/>
      <c r="C6" s="326"/>
      <c r="D6" s="326"/>
    </row>
    <row r="7" spans="1:4" ht="15.75" thickBot="1" x14ac:dyDescent="0.3"/>
    <row r="8" spans="1:4" ht="15.75" x14ac:dyDescent="0.25">
      <c r="A8" s="333" t="s">
        <v>124</v>
      </c>
      <c r="B8" s="334"/>
      <c r="C8" s="137"/>
      <c r="D8" s="138"/>
    </row>
    <row r="9" spans="1:4" ht="15.75" x14ac:dyDescent="0.25">
      <c r="A9" s="139" t="s">
        <v>0</v>
      </c>
      <c r="B9" s="60" t="s">
        <v>125</v>
      </c>
      <c r="C9" s="61" t="s">
        <v>115</v>
      </c>
      <c r="D9" s="140" t="s">
        <v>126</v>
      </c>
    </row>
    <row r="10" spans="1:4" ht="31.5" x14ac:dyDescent="0.25">
      <c r="A10" s="141">
        <v>1</v>
      </c>
      <c r="B10" s="63" t="s">
        <v>127</v>
      </c>
      <c r="C10" s="64" t="s">
        <v>128</v>
      </c>
      <c r="D10" s="142">
        <v>27</v>
      </c>
    </row>
    <row r="11" spans="1:4" ht="31.5" x14ac:dyDescent="0.25">
      <c r="A11" s="141">
        <v>2</v>
      </c>
      <c r="B11" s="65" t="s">
        <v>129</v>
      </c>
      <c r="C11" s="64" t="s">
        <v>128</v>
      </c>
      <c r="D11" s="142">
        <v>27</v>
      </c>
    </row>
    <row r="12" spans="1:4" ht="15.75" x14ac:dyDescent="0.25">
      <c r="A12" s="141">
        <v>3</v>
      </c>
      <c r="B12" s="65" t="s">
        <v>130</v>
      </c>
      <c r="C12" s="64" t="s">
        <v>128</v>
      </c>
      <c r="D12" s="142">
        <v>27</v>
      </c>
    </row>
    <row r="13" spans="1:4" ht="31.5" x14ac:dyDescent="0.25">
      <c r="A13" s="141">
        <v>4</v>
      </c>
      <c r="B13" s="65" t="s">
        <v>131</v>
      </c>
      <c r="C13" s="64" t="s">
        <v>128</v>
      </c>
      <c r="D13" s="142">
        <v>27</v>
      </c>
    </row>
    <row r="14" spans="1:4" ht="15.75" x14ac:dyDescent="0.25">
      <c r="A14" s="141">
        <v>5</v>
      </c>
      <c r="B14" s="65" t="s">
        <v>132</v>
      </c>
      <c r="C14" s="64" t="s">
        <v>128</v>
      </c>
      <c r="D14" s="142">
        <v>27</v>
      </c>
    </row>
    <row r="15" spans="1:4" ht="18.75" x14ac:dyDescent="0.25">
      <c r="A15" s="141">
        <v>6</v>
      </c>
      <c r="B15" s="66" t="s">
        <v>154</v>
      </c>
      <c r="C15" s="67" t="s">
        <v>133</v>
      </c>
      <c r="D15" s="143">
        <v>122</v>
      </c>
    </row>
    <row r="16" spans="1:4" ht="15.75" x14ac:dyDescent="0.25">
      <c r="A16" s="141">
        <v>7</v>
      </c>
      <c r="B16" s="66" t="s">
        <v>134</v>
      </c>
      <c r="C16" s="67" t="s">
        <v>133</v>
      </c>
      <c r="D16" s="143">
        <v>510</v>
      </c>
    </row>
    <row r="17" spans="1:4" ht="15.75" x14ac:dyDescent="0.25">
      <c r="A17" s="141">
        <v>8</v>
      </c>
      <c r="B17" s="66" t="s">
        <v>135</v>
      </c>
      <c r="C17" s="67" t="s">
        <v>133</v>
      </c>
      <c r="D17" s="143">
        <v>500</v>
      </c>
    </row>
    <row r="18" spans="1:4" ht="15.75" x14ac:dyDescent="0.25">
      <c r="A18" s="335"/>
      <c r="B18" s="336"/>
      <c r="C18" s="336"/>
      <c r="D18" s="337"/>
    </row>
    <row r="19" spans="1:4" ht="15.75" x14ac:dyDescent="0.25">
      <c r="A19" s="330" t="s">
        <v>136</v>
      </c>
      <c r="B19" s="331"/>
      <c r="C19" s="68"/>
      <c r="D19" s="144"/>
    </row>
    <row r="20" spans="1:4" ht="15.75" x14ac:dyDescent="0.25">
      <c r="A20" s="139" t="s">
        <v>0</v>
      </c>
      <c r="B20" s="60" t="s">
        <v>125</v>
      </c>
      <c r="C20" s="61" t="s">
        <v>115</v>
      </c>
      <c r="D20" s="140" t="s">
        <v>126</v>
      </c>
    </row>
    <row r="21" spans="1:4" ht="15.75" x14ac:dyDescent="0.25">
      <c r="A21" s="141">
        <v>1</v>
      </c>
      <c r="B21" s="66" t="s">
        <v>137</v>
      </c>
      <c r="C21" s="67" t="s">
        <v>138</v>
      </c>
      <c r="D21" s="145">
        <v>0.44</v>
      </c>
    </row>
    <row r="22" spans="1:4" ht="31.5" x14ac:dyDescent="0.25">
      <c r="A22" s="141">
        <v>2</v>
      </c>
      <c r="B22" s="66" t="s">
        <v>139</v>
      </c>
      <c r="C22" s="71" t="s">
        <v>133</v>
      </c>
      <c r="D22" s="143">
        <v>440</v>
      </c>
    </row>
    <row r="23" spans="1:4" ht="15.75" x14ac:dyDescent="0.25">
      <c r="A23" s="141">
        <v>3</v>
      </c>
      <c r="B23" s="65" t="s">
        <v>140</v>
      </c>
      <c r="C23" s="67" t="s">
        <v>133</v>
      </c>
      <c r="D23" s="143">
        <v>440</v>
      </c>
    </row>
    <row r="24" spans="1:4" ht="31.5" x14ac:dyDescent="0.25">
      <c r="A24" s="141">
        <v>4</v>
      </c>
      <c r="B24" s="72" t="s">
        <v>141</v>
      </c>
      <c r="C24" s="67" t="s">
        <v>133</v>
      </c>
      <c r="D24" s="143">
        <v>460</v>
      </c>
    </row>
    <row r="25" spans="1:4" ht="15.75" x14ac:dyDescent="0.25">
      <c r="A25" s="141">
        <v>5</v>
      </c>
      <c r="B25" s="72" t="s">
        <v>142</v>
      </c>
      <c r="C25" s="69" t="s">
        <v>128</v>
      </c>
      <c r="D25" s="143">
        <v>27</v>
      </c>
    </row>
    <row r="26" spans="1:4" ht="31.5" x14ac:dyDescent="0.25">
      <c r="A26" s="141">
        <v>6</v>
      </c>
      <c r="B26" s="65" t="s">
        <v>143</v>
      </c>
      <c r="C26" s="69" t="s">
        <v>128</v>
      </c>
      <c r="D26" s="143">
        <v>27</v>
      </c>
    </row>
    <row r="27" spans="1:4" ht="31.5" x14ac:dyDescent="0.25">
      <c r="A27" s="141">
        <v>7</v>
      </c>
      <c r="B27" s="65" t="s">
        <v>144</v>
      </c>
      <c r="C27" s="69" t="s">
        <v>128</v>
      </c>
      <c r="D27" s="143">
        <v>27</v>
      </c>
    </row>
    <row r="28" spans="1:4" ht="31.5" x14ac:dyDescent="0.25">
      <c r="A28" s="141">
        <v>8</v>
      </c>
      <c r="B28" s="65" t="s">
        <v>145</v>
      </c>
      <c r="C28" s="69" t="s">
        <v>128</v>
      </c>
      <c r="D28" s="143">
        <v>27</v>
      </c>
    </row>
    <row r="29" spans="1:4" ht="31.5" x14ac:dyDescent="0.25">
      <c r="A29" s="141">
        <v>9</v>
      </c>
      <c r="B29" s="65" t="s">
        <v>146</v>
      </c>
      <c r="C29" s="67" t="s">
        <v>133</v>
      </c>
      <c r="D29" s="143">
        <v>510</v>
      </c>
    </row>
    <row r="30" spans="1:4" ht="15.75" x14ac:dyDescent="0.25">
      <c r="A30" s="141">
        <v>10</v>
      </c>
      <c r="B30" s="65" t="s">
        <v>147</v>
      </c>
      <c r="C30" s="67" t="s">
        <v>133</v>
      </c>
      <c r="D30" s="143">
        <v>122</v>
      </c>
    </row>
    <row r="31" spans="1:4" ht="15.75" x14ac:dyDescent="0.25">
      <c r="A31" s="141">
        <v>11</v>
      </c>
      <c r="B31" s="65" t="s">
        <v>148</v>
      </c>
      <c r="C31" s="69" t="s">
        <v>128</v>
      </c>
      <c r="D31" s="143">
        <v>27</v>
      </c>
    </row>
    <row r="32" spans="1:4" ht="15.75" x14ac:dyDescent="0.25">
      <c r="A32" s="141">
        <v>12</v>
      </c>
      <c r="B32" s="65" t="s">
        <v>149</v>
      </c>
      <c r="C32" s="69" t="s">
        <v>128</v>
      </c>
      <c r="D32" s="143">
        <v>54</v>
      </c>
    </row>
    <row r="33" spans="1:4" ht="31.5" x14ac:dyDescent="0.25">
      <c r="A33" s="141">
        <v>13</v>
      </c>
      <c r="B33" s="66" t="s">
        <v>150</v>
      </c>
      <c r="C33" s="69" t="s">
        <v>128</v>
      </c>
      <c r="D33" s="143">
        <v>27</v>
      </c>
    </row>
    <row r="34" spans="1:4" ht="31.5" x14ac:dyDescent="0.25">
      <c r="A34" s="141">
        <v>14</v>
      </c>
      <c r="B34" s="66" t="s">
        <v>151</v>
      </c>
      <c r="C34" s="69" t="s">
        <v>128</v>
      </c>
      <c r="D34" s="143">
        <v>27</v>
      </c>
    </row>
    <row r="35" spans="1:4" ht="15.75" x14ac:dyDescent="0.25">
      <c r="A35" s="70"/>
      <c r="B35" s="70"/>
      <c r="C35" s="70"/>
      <c r="D35" s="70"/>
    </row>
    <row r="36" spans="1:4" ht="15.75" x14ac:dyDescent="0.25">
      <c r="A36" s="70"/>
      <c r="B36" s="70"/>
      <c r="C36" s="70"/>
      <c r="D36" s="70"/>
    </row>
    <row r="37" spans="1:4" ht="15.75" x14ac:dyDescent="0.25">
      <c r="A37" s="70"/>
      <c r="B37" s="332" t="s">
        <v>152</v>
      </c>
      <c r="C37" s="332"/>
    </row>
  </sheetData>
  <mergeCells count="7">
    <mergeCell ref="A19:B19"/>
    <mergeCell ref="B37:C37"/>
    <mergeCell ref="A1:D1"/>
    <mergeCell ref="A3:D3"/>
    <mergeCell ref="A6:D6"/>
    <mergeCell ref="A8:B8"/>
    <mergeCell ref="A18:D18"/>
  </mergeCells>
  <printOptions horizontalCentered="1"/>
  <pageMargins left="0.95" right="0.7" top="0.75" bottom="0.75" header="0.3" footer="0.3"/>
  <pageSetup orientation="portrait" r:id="rId1"/>
  <headerFooter>
    <oddFooter>&amp;R&amp;P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38"/>
  <sheetViews>
    <sheetView topLeftCell="A7" workbookViewId="0">
      <selection activeCell="B38" sqref="B38"/>
    </sheetView>
  </sheetViews>
  <sheetFormatPr defaultRowHeight="15" x14ac:dyDescent="0.25"/>
  <cols>
    <col min="1" max="1" width="5.42578125" customWidth="1"/>
    <col min="2" max="2" width="50.7109375" customWidth="1"/>
    <col min="3" max="3" width="6.85546875" customWidth="1"/>
    <col min="4" max="4" width="11.5703125" customWidth="1"/>
  </cols>
  <sheetData>
    <row r="1" spans="1:4" ht="108" customHeight="1" x14ac:dyDescent="0.25">
      <c r="A1" s="324" t="s">
        <v>334</v>
      </c>
      <c r="B1" s="324"/>
      <c r="C1" s="324"/>
      <c r="D1" s="324"/>
    </row>
    <row r="2" spans="1:4" ht="18.75" customHeight="1" x14ac:dyDescent="0.25">
      <c r="A2" s="197"/>
      <c r="B2" s="197"/>
      <c r="C2" s="197"/>
      <c r="D2" s="197"/>
    </row>
    <row r="3" spans="1:4" x14ac:dyDescent="0.25">
      <c r="A3" s="327" t="s">
        <v>341</v>
      </c>
      <c r="B3" s="327"/>
      <c r="C3" s="327"/>
      <c r="D3" s="327"/>
    </row>
    <row r="4" spans="1:4" x14ac:dyDescent="0.25">
      <c r="A4" s="73"/>
      <c r="B4" s="73"/>
      <c r="C4" s="73"/>
      <c r="D4" s="73"/>
    </row>
    <row r="5" spans="1:4" ht="18" x14ac:dyDescent="0.25">
      <c r="A5" s="326" t="s">
        <v>333</v>
      </c>
      <c r="B5" s="326"/>
      <c r="C5" s="326"/>
      <c r="D5" s="326"/>
    </row>
    <row r="6" spans="1:4" ht="15.75" thickBot="1" x14ac:dyDescent="0.3">
      <c r="A6" s="10"/>
      <c r="B6" s="74"/>
      <c r="C6" s="10"/>
      <c r="D6" s="10"/>
    </row>
    <row r="7" spans="1:4" x14ac:dyDescent="0.25">
      <c r="A7" s="146" t="s">
        <v>0</v>
      </c>
      <c r="B7" s="147" t="s">
        <v>11</v>
      </c>
      <c r="C7" s="148" t="s">
        <v>12</v>
      </c>
      <c r="D7" s="149" t="s">
        <v>13</v>
      </c>
    </row>
    <row r="8" spans="1:4" ht="15.75" thickBot="1" x14ac:dyDescent="0.3">
      <c r="A8" s="150"/>
      <c r="B8" s="75" t="s">
        <v>14</v>
      </c>
      <c r="C8" s="75" t="s">
        <v>15</v>
      </c>
      <c r="D8" s="151" t="s">
        <v>16</v>
      </c>
    </row>
    <row r="9" spans="1:4" ht="15.75" thickBot="1" x14ac:dyDescent="0.3">
      <c r="A9" s="338" t="s">
        <v>155</v>
      </c>
      <c r="B9" s="339"/>
      <c r="C9" s="339"/>
      <c r="D9" s="340"/>
    </row>
    <row r="10" spans="1:4" ht="15.75" thickBot="1" x14ac:dyDescent="0.3">
      <c r="A10" s="338" t="s">
        <v>156</v>
      </c>
      <c r="B10" s="339"/>
      <c r="C10" s="339"/>
      <c r="D10" s="340"/>
    </row>
    <row r="11" spans="1:4" ht="22.5" x14ac:dyDescent="0.25">
      <c r="A11" s="152">
        <v>1</v>
      </c>
      <c r="B11" s="76" t="s">
        <v>157</v>
      </c>
      <c r="C11" s="77" t="s">
        <v>158</v>
      </c>
      <c r="D11" s="153">
        <v>38</v>
      </c>
    </row>
    <row r="12" spans="1:4" ht="22.5" x14ac:dyDescent="0.25">
      <c r="A12" s="154">
        <v>2</v>
      </c>
      <c r="B12" s="78" t="s">
        <v>159</v>
      </c>
      <c r="C12" s="79" t="s">
        <v>160</v>
      </c>
      <c r="D12" s="155">
        <v>42</v>
      </c>
    </row>
    <row r="13" spans="1:4" ht="22.5" x14ac:dyDescent="0.25">
      <c r="A13" s="156">
        <v>3</v>
      </c>
      <c r="B13" s="81" t="s">
        <v>161</v>
      </c>
      <c r="C13" s="82" t="s">
        <v>160</v>
      </c>
      <c r="D13" s="157">
        <v>17.5</v>
      </c>
    </row>
    <row r="14" spans="1:4" ht="22.5" x14ac:dyDescent="0.25">
      <c r="A14" s="152">
        <v>4</v>
      </c>
      <c r="B14" s="81" t="s">
        <v>162</v>
      </c>
      <c r="C14" s="82" t="s">
        <v>160</v>
      </c>
      <c r="D14" s="158">
        <v>10.5</v>
      </c>
    </row>
    <row r="15" spans="1:4" x14ac:dyDescent="0.25">
      <c r="A15" s="154">
        <v>5</v>
      </c>
      <c r="B15" s="83" t="s">
        <v>163</v>
      </c>
      <c r="C15" s="77" t="s">
        <v>160</v>
      </c>
      <c r="D15" s="159">
        <v>4.5</v>
      </c>
    </row>
    <row r="16" spans="1:4" x14ac:dyDescent="0.25">
      <c r="A16" s="156">
        <v>6</v>
      </c>
      <c r="B16" s="84" t="s">
        <v>164</v>
      </c>
      <c r="C16" s="82" t="s">
        <v>160</v>
      </c>
      <c r="D16" s="158">
        <v>55</v>
      </c>
    </row>
    <row r="17" spans="1:4" ht="22.5" x14ac:dyDescent="0.25">
      <c r="A17" s="152">
        <v>7</v>
      </c>
      <c r="B17" s="85" t="s">
        <v>165</v>
      </c>
      <c r="C17" s="82" t="s">
        <v>160</v>
      </c>
      <c r="D17" s="158">
        <v>59.5</v>
      </c>
    </row>
    <row r="18" spans="1:4" x14ac:dyDescent="0.25">
      <c r="A18" s="154">
        <v>8</v>
      </c>
      <c r="B18" s="86" t="s">
        <v>166</v>
      </c>
      <c r="C18" s="79" t="s">
        <v>160</v>
      </c>
      <c r="D18" s="160">
        <v>35.700000000000003</v>
      </c>
    </row>
    <row r="19" spans="1:4" ht="22.5" x14ac:dyDescent="0.25">
      <c r="A19" s="156">
        <v>9</v>
      </c>
      <c r="B19" s="81" t="s">
        <v>167</v>
      </c>
      <c r="C19" s="82" t="s">
        <v>158</v>
      </c>
      <c r="D19" s="157">
        <v>76</v>
      </c>
    </row>
    <row r="20" spans="1:4" ht="22.5" x14ac:dyDescent="0.25">
      <c r="A20" s="152">
        <v>10</v>
      </c>
      <c r="B20" s="87" t="s">
        <v>168</v>
      </c>
      <c r="C20" s="82" t="s">
        <v>160</v>
      </c>
      <c r="D20" s="158">
        <v>17.5</v>
      </c>
    </row>
    <row r="21" spans="1:4" x14ac:dyDescent="0.25">
      <c r="A21" s="154">
        <v>11</v>
      </c>
      <c r="B21" s="88" t="s">
        <v>169</v>
      </c>
      <c r="C21" s="82" t="s">
        <v>160</v>
      </c>
      <c r="D21" s="158">
        <v>6</v>
      </c>
    </row>
    <row r="22" spans="1:4" ht="22.5" x14ac:dyDescent="0.25">
      <c r="A22" s="156">
        <v>12</v>
      </c>
      <c r="B22" s="85" t="s">
        <v>170</v>
      </c>
      <c r="C22" s="82" t="s">
        <v>160</v>
      </c>
      <c r="D22" s="158">
        <v>59.5</v>
      </c>
    </row>
    <row r="23" spans="1:4" ht="22.5" x14ac:dyDescent="0.25">
      <c r="A23" s="152">
        <v>13</v>
      </c>
      <c r="B23" s="81" t="s">
        <v>171</v>
      </c>
      <c r="C23" s="82" t="s">
        <v>160</v>
      </c>
      <c r="D23" s="157">
        <v>6</v>
      </c>
    </row>
    <row r="24" spans="1:4" ht="22.5" x14ac:dyDescent="0.25">
      <c r="A24" s="154">
        <v>14</v>
      </c>
      <c r="B24" s="85" t="s">
        <v>172</v>
      </c>
      <c r="C24" s="82" t="s">
        <v>173</v>
      </c>
      <c r="D24" s="161">
        <v>26</v>
      </c>
    </row>
    <row r="25" spans="1:4" x14ac:dyDescent="0.25">
      <c r="A25" s="156">
        <v>15</v>
      </c>
      <c r="B25" s="85" t="s">
        <v>174</v>
      </c>
      <c r="C25" s="77" t="s">
        <v>173</v>
      </c>
      <c r="D25" s="162">
        <v>26</v>
      </c>
    </row>
    <row r="26" spans="1:4" ht="15.75" thickBot="1" x14ac:dyDescent="0.3">
      <c r="A26" s="152">
        <v>16</v>
      </c>
      <c r="B26" s="88" t="s">
        <v>175</v>
      </c>
      <c r="C26" s="79" t="s">
        <v>173</v>
      </c>
      <c r="D26" s="163">
        <v>26</v>
      </c>
    </row>
    <row r="27" spans="1:4" ht="15.75" thickBot="1" x14ac:dyDescent="0.3">
      <c r="A27" s="341" t="s">
        <v>176</v>
      </c>
      <c r="B27" s="342"/>
      <c r="C27" s="342"/>
      <c r="D27" s="343"/>
    </row>
    <row r="28" spans="1:4" x14ac:dyDescent="0.25">
      <c r="A28" s="164">
        <v>1</v>
      </c>
      <c r="B28" s="83" t="s">
        <v>177</v>
      </c>
      <c r="C28" s="77" t="s">
        <v>173</v>
      </c>
      <c r="D28" s="162">
        <v>26</v>
      </c>
    </row>
    <row r="29" spans="1:4" ht="22.5" x14ac:dyDescent="0.25">
      <c r="A29" s="165">
        <v>2</v>
      </c>
      <c r="B29" s="85" t="s">
        <v>178</v>
      </c>
      <c r="C29" s="90" t="s">
        <v>179</v>
      </c>
      <c r="D29" s="161">
        <v>7</v>
      </c>
    </row>
    <row r="30" spans="1:4" ht="22.5" x14ac:dyDescent="0.25">
      <c r="A30" s="166">
        <v>3</v>
      </c>
      <c r="B30" s="85" t="s">
        <v>180</v>
      </c>
      <c r="C30" s="90" t="s">
        <v>179</v>
      </c>
      <c r="D30" s="161">
        <v>7</v>
      </c>
    </row>
    <row r="31" spans="1:4" x14ac:dyDescent="0.25">
      <c r="A31" s="164">
        <v>4</v>
      </c>
      <c r="B31" s="85" t="s">
        <v>181</v>
      </c>
      <c r="C31" s="90" t="s">
        <v>179</v>
      </c>
      <c r="D31" s="161">
        <v>7</v>
      </c>
    </row>
    <row r="32" spans="1:4" ht="22.5" x14ac:dyDescent="0.25">
      <c r="A32" s="165">
        <v>5</v>
      </c>
      <c r="B32" s="85" t="s">
        <v>182</v>
      </c>
      <c r="C32" s="90" t="s">
        <v>179</v>
      </c>
      <c r="D32" s="161">
        <v>14</v>
      </c>
    </row>
    <row r="33" spans="1:4" ht="22.5" x14ac:dyDescent="0.25">
      <c r="A33" s="166">
        <v>6</v>
      </c>
      <c r="B33" s="85" t="s">
        <v>183</v>
      </c>
      <c r="C33" s="90" t="s">
        <v>179</v>
      </c>
      <c r="D33" s="161">
        <v>14</v>
      </c>
    </row>
    <row r="34" spans="1:4" x14ac:dyDescent="0.25">
      <c r="A34" s="164">
        <v>7</v>
      </c>
      <c r="B34" s="85" t="s">
        <v>184</v>
      </c>
      <c r="C34" s="90" t="s">
        <v>179</v>
      </c>
      <c r="D34" s="161">
        <v>7</v>
      </c>
    </row>
    <row r="35" spans="1:4" ht="15.75" thickBot="1" x14ac:dyDescent="0.3">
      <c r="A35" s="167">
        <v>8</v>
      </c>
      <c r="B35" s="168" t="s">
        <v>185</v>
      </c>
      <c r="C35" s="169" t="s">
        <v>179</v>
      </c>
      <c r="D35" s="170">
        <v>14</v>
      </c>
    </row>
    <row r="36" spans="1:4" x14ac:dyDescent="0.25">
      <c r="A36" s="344"/>
      <c r="B36" s="345"/>
      <c r="C36" s="344"/>
      <c r="D36" s="344"/>
    </row>
    <row r="37" spans="1:4" x14ac:dyDescent="0.25">
      <c r="A37" s="92"/>
      <c r="B37" s="92"/>
      <c r="C37" s="92"/>
      <c r="D37" s="92"/>
    </row>
    <row r="38" spans="1:4" x14ac:dyDescent="0.25">
      <c r="A38" s="10"/>
      <c r="B38" s="74"/>
      <c r="C38" s="10"/>
      <c r="D38" s="10"/>
    </row>
  </sheetData>
  <mergeCells count="7">
    <mergeCell ref="A10:D10"/>
    <mergeCell ref="A27:D27"/>
    <mergeCell ref="A36:D36"/>
    <mergeCell ref="A1:D1"/>
    <mergeCell ref="A3:D3"/>
    <mergeCell ref="A5:D5"/>
    <mergeCell ref="A9:D9"/>
  </mergeCells>
  <printOptions horizontalCentered="1"/>
  <pageMargins left="0.95" right="0.7" top="0.75" bottom="0.75" header="0.3" footer="0.3"/>
  <pageSetup orientation="portrait" r:id="rId1"/>
  <headerFooter>
    <oddFooter>&amp;R&amp;P</oddFooter>
  </headerFooter>
  <drawing r:id="rId2"/>
  <legacyDrawing r:id="rId3"/>
  <oleObjects>
    <mc:AlternateContent xmlns:mc="http://schemas.openxmlformats.org/markup-compatibility/2006">
      <mc:Choice Requires="x14">
        <oleObject progId="Equation.3" shapeId="7169" r:id="rId4">
          <objectPr defaultSize="0" autoPict="0" r:id="rId5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95250</xdr:colOff>
                <xdr:row>35</xdr:row>
                <xdr:rowOff>0</xdr:rowOff>
              </to>
            </anchor>
          </objectPr>
        </oleObject>
      </mc:Choice>
      <mc:Fallback>
        <oleObject progId="Equation.3" shapeId="7169" r:id="rId4"/>
      </mc:Fallback>
    </mc:AlternateContent>
    <mc:AlternateContent xmlns:mc="http://schemas.openxmlformats.org/markup-compatibility/2006">
      <mc:Choice Requires="x14">
        <oleObject progId="Equation.3" shapeId="7170" r:id="rId6">
          <objectPr defaultSize="0" autoPict="0" r:id="rId7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170" r:id="rId6"/>
      </mc:Fallback>
    </mc:AlternateContent>
    <mc:AlternateContent xmlns:mc="http://schemas.openxmlformats.org/markup-compatibility/2006">
      <mc:Choice Requires="x14">
        <oleObject progId="Equation.3" shapeId="7171" r:id="rId8">
          <objectPr defaultSize="0" autoPict="0" r:id="rId9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95250</xdr:colOff>
                <xdr:row>35</xdr:row>
                <xdr:rowOff>0</xdr:rowOff>
              </to>
            </anchor>
          </objectPr>
        </oleObject>
      </mc:Choice>
      <mc:Fallback>
        <oleObject progId="Equation.3" shapeId="7171" r:id="rId8"/>
      </mc:Fallback>
    </mc:AlternateContent>
    <mc:AlternateContent xmlns:mc="http://schemas.openxmlformats.org/markup-compatibility/2006">
      <mc:Choice Requires="x14">
        <oleObject progId="Equation.3" shapeId="7172" r:id="rId10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172" r:id="rId10"/>
      </mc:Fallback>
    </mc:AlternateContent>
    <mc:AlternateContent xmlns:mc="http://schemas.openxmlformats.org/markup-compatibility/2006">
      <mc:Choice Requires="x14">
        <oleObject progId="Equation.3" shapeId="7173" r:id="rId12">
          <objectPr defaultSize="0" autoPict="0" r:id="rId5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95250</xdr:colOff>
                <xdr:row>35</xdr:row>
                <xdr:rowOff>0</xdr:rowOff>
              </to>
            </anchor>
          </objectPr>
        </oleObject>
      </mc:Choice>
      <mc:Fallback>
        <oleObject progId="Equation.3" shapeId="7173" r:id="rId12"/>
      </mc:Fallback>
    </mc:AlternateContent>
    <mc:AlternateContent xmlns:mc="http://schemas.openxmlformats.org/markup-compatibility/2006">
      <mc:Choice Requires="x14">
        <oleObject progId="Equation.3" shapeId="7174" r:id="rId13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174" r:id="rId13"/>
      </mc:Fallback>
    </mc:AlternateContent>
    <mc:AlternateContent xmlns:mc="http://schemas.openxmlformats.org/markup-compatibility/2006">
      <mc:Choice Requires="x14">
        <oleObject progId="Equation.3" shapeId="7175" r:id="rId14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175" r:id="rId14"/>
      </mc:Fallback>
    </mc:AlternateContent>
    <mc:AlternateContent xmlns:mc="http://schemas.openxmlformats.org/markup-compatibility/2006">
      <mc:Choice Requires="x14">
        <oleObject progId="Equation.3" shapeId="7176" r:id="rId15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176" r:id="rId15"/>
      </mc:Fallback>
    </mc:AlternateContent>
    <mc:AlternateContent xmlns:mc="http://schemas.openxmlformats.org/markup-compatibility/2006">
      <mc:Choice Requires="x14">
        <oleObject progId="Equation.3" shapeId="7177" r:id="rId16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177" r:id="rId16"/>
      </mc:Fallback>
    </mc:AlternateContent>
    <mc:AlternateContent xmlns:mc="http://schemas.openxmlformats.org/markup-compatibility/2006">
      <mc:Choice Requires="x14">
        <oleObject progId="Equation.3" shapeId="7178" r:id="rId17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178" r:id="rId17"/>
      </mc:Fallback>
    </mc:AlternateContent>
    <mc:AlternateContent xmlns:mc="http://schemas.openxmlformats.org/markup-compatibility/2006">
      <mc:Choice Requires="x14">
        <oleObject progId="Equation.3" shapeId="7179" r:id="rId18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179" r:id="rId18"/>
      </mc:Fallback>
    </mc:AlternateContent>
    <mc:AlternateContent xmlns:mc="http://schemas.openxmlformats.org/markup-compatibility/2006">
      <mc:Choice Requires="x14">
        <oleObject progId="Equation.3" shapeId="7180" r:id="rId19">
          <objectPr defaultSize="0" autoPict="0" r:id="rId20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95250</xdr:colOff>
                <xdr:row>35</xdr:row>
                <xdr:rowOff>0</xdr:rowOff>
              </to>
            </anchor>
          </objectPr>
        </oleObject>
      </mc:Choice>
      <mc:Fallback>
        <oleObject progId="Equation.3" shapeId="7180" r:id="rId19"/>
      </mc:Fallback>
    </mc:AlternateContent>
    <mc:AlternateContent xmlns:mc="http://schemas.openxmlformats.org/markup-compatibility/2006">
      <mc:Choice Requires="x14">
        <oleObject progId="Equation.3" shapeId="7181" r:id="rId21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181" r:id="rId21"/>
      </mc:Fallback>
    </mc:AlternateContent>
    <mc:AlternateContent xmlns:mc="http://schemas.openxmlformats.org/markup-compatibility/2006">
      <mc:Choice Requires="x14">
        <oleObject progId="Equation.3" shapeId="7182" r:id="rId22">
          <objectPr defaultSize="0" autoPict="0" r:id="rId5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82" r:id="rId22"/>
      </mc:Fallback>
    </mc:AlternateContent>
    <mc:AlternateContent xmlns:mc="http://schemas.openxmlformats.org/markup-compatibility/2006">
      <mc:Choice Requires="x14">
        <oleObject progId="Equation.3" shapeId="7183" r:id="rId23">
          <objectPr defaultSize="0" autoPict="0" r:id="rId7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83" r:id="rId23"/>
      </mc:Fallback>
    </mc:AlternateContent>
    <mc:AlternateContent xmlns:mc="http://schemas.openxmlformats.org/markup-compatibility/2006">
      <mc:Choice Requires="x14">
        <oleObject progId="Equation.3" shapeId="7184" r:id="rId24">
          <objectPr defaultSize="0" autoPict="0" r:id="rId9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84" r:id="rId24"/>
      </mc:Fallback>
    </mc:AlternateContent>
    <mc:AlternateContent xmlns:mc="http://schemas.openxmlformats.org/markup-compatibility/2006">
      <mc:Choice Requires="x14">
        <oleObject progId="Equation.3" shapeId="7185" r:id="rId25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85" r:id="rId25"/>
      </mc:Fallback>
    </mc:AlternateContent>
    <mc:AlternateContent xmlns:mc="http://schemas.openxmlformats.org/markup-compatibility/2006">
      <mc:Choice Requires="x14">
        <oleObject progId="Equation.3" shapeId="7186" r:id="rId26">
          <objectPr defaultSize="0" autoPict="0" r:id="rId5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86" r:id="rId26"/>
      </mc:Fallback>
    </mc:AlternateContent>
    <mc:AlternateContent xmlns:mc="http://schemas.openxmlformats.org/markup-compatibility/2006">
      <mc:Choice Requires="x14">
        <oleObject progId="Equation.3" shapeId="7187" r:id="rId27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87" r:id="rId27"/>
      </mc:Fallback>
    </mc:AlternateContent>
    <mc:AlternateContent xmlns:mc="http://schemas.openxmlformats.org/markup-compatibility/2006">
      <mc:Choice Requires="x14">
        <oleObject progId="Equation.3" shapeId="7188" r:id="rId28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88" r:id="rId28"/>
      </mc:Fallback>
    </mc:AlternateContent>
    <mc:AlternateContent xmlns:mc="http://schemas.openxmlformats.org/markup-compatibility/2006">
      <mc:Choice Requires="x14">
        <oleObject progId="Equation.3" shapeId="7189" r:id="rId29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89" r:id="rId29"/>
      </mc:Fallback>
    </mc:AlternateContent>
    <mc:AlternateContent xmlns:mc="http://schemas.openxmlformats.org/markup-compatibility/2006">
      <mc:Choice Requires="x14">
        <oleObject progId="Equation.3" shapeId="7190" r:id="rId30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90" r:id="rId30"/>
      </mc:Fallback>
    </mc:AlternateContent>
    <mc:AlternateContent xmlns:mc="http://schemas.openxmlformats.org/markup-compatibility/2006">
      <mc:Choice Requires="x14">
        <oleObject progId="Equation.3" shapeId="7191" r:id="rId31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91" r:id="rId31"/>
      </mc:Fallback>
    </mc:AlternateContent>
    <mc:AlternateContent xmlns:mc="http://schemas.openxmlformats.org/markup-compatibility/2006">
      <mc:Choice Requires="x14">
        <oleObject progId="Equation.3" shapeId="7192" r:id="rId32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92" r:id="rId32"/>
      </mc:Fallback>
    </mc:AlternateContent>
    <mc:AlternateContent xmlns:mc="http://schemas.openxmlformats.org/markup-compatibility/2006">
      <mc:Choice Requires="x14">
        <oleObject progId="Equation.3" shapeId="7193" r:id="rId33">
          <objectPr defaultSize="0" autoPict="0" r:id="rId20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93" r:id="rId33"/>
      </mc:Fallback>
    </mc:AlternateContent>
    <mc:AlternateContent xmlns:mc="http://schemas.openxmlformats.org/markup-compatibility/2006">
      <mc:Choice Requires="x14">
        <oleObject progId="Equation.3" shapeId="7194" r:id="rId34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194" r:id="rId34"/>
      </mc:Fallback>
    </mc:AlternateContent>
    <mc:AlternateContent xmlns:mc="http://schemas.openxmlformats.org/markup-compatibility/2006">
      <mc:Choice Requires="x14">
        <oleObject progId="Equation.3" shapeId="7195" r:id="rId35">
          <objectPr defaultSize="0" autoPict="0" r:id="rId5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95250</xdr:colOff>
                <xdr:row>35</xdr:row>
                <xdr:rowOff>0</xdr:rowOff>
              </to>
            </anchor>
          </objectPr>
        </oleObject>
      </mc:Choice>
      <mc:Fallback>
        <oleObject progId="Equation.3" shapeId="7195" r:id="rId35"/>
      </mc:Fallback>
    </mc:AlternateContent>
    <mc:AlternateContent xmlns:mc="http://schemas.openxmlformats.org/markup-compatibility/2006">
      <mc:Choice Requires="x14">
        <oleObject progId="Equation.3" shapeId="7196" r:id="rId36">
          <objectPr defaultSize="0" autoPict="0" r:id="rId7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196" r:id="rId36"/>
      </mc:Fallback>
    </mc:AlternateContent>
    <mc:AlternateContent xmlns:mc="http://schemas.openxmlformats.org/markup-compatibility/2006">
      <mc:Choice Requires="x14">
        <oleObject progId="Equation.3" shapeId="7197" r:id="rId37">
          <objectPr defaultSize="0" autoPict="0" r:id="rId9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95250</xdr:colOff>
                <xdr:row>35</xdr:row>
                <xdr:rowOff>0</xdr:rowOff>
              </to>
            </anchor>
          </objectPr>
        </oleObject>
      </mc:Choice>
      <mc:Fallback>
        <oleObject progId="Equation.3" shapeId="7197" r:id="rId37"/>
      </mc:Fallback>
    </mc:AlternateContent>
    <mc:AlternateContent xmlns:mc="http://schemas.openxmlformats.org/markup-compatibility/2006">
      <mc:Choice Requires="x14">
        <oleObject progId="Equation.3" shapeId="7198" r:id="rId38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198" r:id="rId38"/>
      </mc:Fallback>
    </mc:AlternateContent>
    <mc:AlternateContent xmlns:mc="http://schemas.openxmlformats.org/markup-compatibility/2006">
      <mc:Choice Requires="x14">
        <oleObject progId="Equation.3" shapeId="7199" r:id="rId39">
          <objectPr defaultSize="0" autoPict="0" r:id="rId5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95250</xdr:colOff>
                <xdr:row>35</xdr:row>
                <xdr:rowOff>0</xdr:rowOff>
              </to>
            </anchor>
          </objectPr>
        </oleObject>
      </mc:Choice>
      <mc:Fallback>
        <oleObject progId="Equation.3" shapeId="7199" r:id="rId39"/>
      </mc:Fallback>
    </mc:AlternateContent>
    <mc:AlternateContent xmlns:mc="http://schemas.openxmlformats.org/markup-compatibility/2006">
      <mc:Choice Requires="x14">
        <oleObject progId="Equation.3" shapeId="7200" r:id="rId40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200" r:id="rId40"/>
      </mc:Fallback>
    </mc:AlternateContent>
    <mc:AlternateContent xmlns:mc="http://schemas.openxmlformats.org/markup-compatibility/2006">
      <mc:Choice Requires="x14">
        <oleObject progId="Equation.3" shapeId="7201" r:id="rId41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201" r:id="rId41"/>
      </mc:Fallback>
    </mc:AlternateContent>
    <mc:AlternateContent xmlns:mc="http://schemas.openxmlformats.org/markup-compatibility/2006">
      <mc:Choice Requires="x14">
        <oleObject progId="Equation.3" shapeId="7202" r:id="rId42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202" r:id="rId42"/>
      </mc:Fallback>
    </mc:AlternateContent>
    <mc:AlternateContent xmlns:mc="http://schemas.openxmlformats.org/markup-compatibility/2006">
      <mc:Choice Requires="x14">
        <oleObject progId="Equation.3" shapeId="7203" r:id="rId43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203" r:id="rId43"/>
      </mc:Fallback>
    </mc:AlternateContent>
    <mc:AlternateContent xmlns:mc="http://schemas.openxmlformats.org/markup-compatibility/2006">
      <mc:Choice Requires="x14">
        <oleObject progId="Equation.3" shapeId="7204" r:id="rId44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204" r:id="rId44"/>
      </mc:Fallback>
    </mc:AlternateContent>
    <mc:AlternateContent xmlns:mc="http://schemas.openxmlformats.org/markup-compatibility/2006">
      <mc:Choice Requires="x14">
        <oleObject progId="Equation.3" shapeId="7205" r:id="rId45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205" r:id="rId45"/>
      </mc:Fallback>
    </mc:AlternateContent>
    <mc:AlternateContent xmlns:mc="http://schemas.openxmlformats.org/markup-compatibility/2006">
      <mc:Choice Requires="x14">
        <oleObject progId="Equation.3" shapeId="7206" r:id="rId46">
          <objectPr defaultSize="0" autoPict="0" r:id="rId20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95250</xdr:colOff>
                <xdr:row>35</xdr:row>
                <xdr:rowOff>0</xdr:rowOff>
              </to>
            </anchor>
          </objectPr>
        </oleObject>
      </mc:Choice>
      <mc:Fallback>
        <oleObject progId="Equation.3" shapeId="7206" r:id="rId46"/>
      </mc:Fallback>
    </mc:AlternateContent>
    <mc:AlternateContent xmlns:mc="http://schemas.openxmlformats.org/markup-compatibility/2006">
      <mc:Choice Requires="x14">
        <oleObject progId="Equation.3" shapeId="7207" r:id="rId47">
          <objectPr defaultSize="0" autoPict="0" r:id="rId11">
            <anchor moveWithCells="1" sizeWithCells="1">
              <from>
                <xdr:col>2</xdr:col>
                <xdr:colOff>0</xdr:colOff>
                <xdr:row>35</xdr:row>
                <xdr:rowOff>0</xdr:rowOff>
              </from>
              <to>
                <xdr:col>2</xdr:col>
                <xdr:colOff>85725</xdr:colOff>
                <xdr:row>35</xdr:row>
                <xdr:rowOff>0</xdr:rowOff>
              </to>
            </anchor>
          </objectPr>
        </oleObject>
      </mc:Choice>
      <mc:Fallback>
        <oleObject progId="Equation.3" shapeId="7207" r:id="rId47"/>
      </mc:Fallback>
    </mc:AlternateContent>
    <mc:AlternateContent xmlns:mc="http://schemas.openxmlformats.org/markup-compatibility/2006">
      <mc:Choice Requires="x14">
        <oleObject progId="Equation.3" shapeId="7208" r:id="rId48">
          <objectPr defaultSize="0" autoPict="0" r:id="rId5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08" r:id="rId48"/>
      </mc:Fallback>
    </mc:AlternateContent>
    <mc:AlternateContent xmlns:mc="http://schemas.openxmlformats.org/markup-compatibility/2006">
      <mc:Choice Requires="x14">
        <oleObject progId="Equation.3" shapeId="7209" r:id="rId49">
          <objectPr defaultSize="0" autoPict="0" r:id="rId7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09" r:id="rId49"/>
      </mc:Fallback>
    </mc:AlternateContent>
    <mc:AlternateContent xmlns:mc="http://schemas.openxmlformats.org/markup-compatibility/2006">
      <mc:Choice Requires="x14">
        <oleObject progId="Equation.3" shapeId="7210" r:id="rId50">
          <objectPr defaultSize="0" autoPict="0" r:id="rId9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10" r:id="rId50"/>
      </mc:Fallback>
    </mc:AlternateContent>
    <mc:AlternateContent xmlns:mc="http://schemas.openxmlformats.org/markup-compatibility/2006">
      <mc:Choice Requires="x14">
        <oleObject progId="Equation.3" shapeId="7211" r:id="rId51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11" r:id="rId51"/>
      </mc:Fallback>
    </mc:AlternateContent>
    <mc:AlternateContent xmlns:mc="http://schemas.openxmlformats.org/markup-compatibility/2006">
      <mc:Choice Requires="x14">
        <oleObject progId="Equation.3" shapeId="7212" r:id="rId52">
          <objectPr defaultSize="0" autoPict="0" r:id="rId5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12" r:id="rId52"/>
      </mc:Fallback>
    </mc:AlternateContent>
    <mc:AlternateContent xmlns:mc="http://schemas.openxmlformats.org/markup-compatibility/2006">
      <mc:Choice Requires="x14">
        <oleObject progId="Equation.3" shapeId="7213" r:id="rId53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13" r:id="rId53"/>
      </mc:Fallback>
    </mc:AlternateContent>
    <mc:AlternateContent xmlns:mc="http://schemas.openxmlformats.org/markup-compatibility/2006">
      <mc:Choice Requires="x14">
        <oleObject progId="Equation.3" shapeId="7214" r:id="rId54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14" r:id="rId54"/>
      </mc:Fallback>
    </mc:AlternateContent>
    <mc:AlternateContent xmlns:mc="http://schemas.openxmlformats.org/markup-compatibility/2006">
      <mc:Choice Requires="x14">
        <oleObject progId="Equation.3" shapeId="7215" r:id="rId55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15" r:id="rId55"/>
      </mc:Fallback>
    </mc:AlternateContent>
    <mc:AlternateContent xmlns:mc="http://schemas.openxmlformats.org/markup-compatibility/2006">
      <mc:Choice Requires="x14">
        <oleObject progId="Equation.3" shapeId="7216" r:id="rId56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16" r:id="rId56"/>
      </mc:Fallback>
    </mc:AlternateContent>
    <mc:AlternateContent xmlns:mc="http://schemas.openxmlformats.org/markup-compatibility/2006">
      <mc:Choice Requires="x14">
        <oleObject progId="Equation.3" shapeId="7217" r:id="rId57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17" r:id="rId57"/>
      </mc:Fallback>
    </mc:AlternateContent>
    <mc:AlternateContent xmlns:mc="http://schemas.openxmlformats.org/markup-compatibility/2006">
      <mc:Choice Requires="x14">
        <oleObject progId="Equation.3" shapeId="7218" r:id="rId58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18" r:id="rId58"/>
      </mc:Fallback>
    </mc:AlternateContent>
    <mc:AlternateContent xmlns:mc="http://schemas.openxmlformats.org/markup-compatibility/2006">
      <mc:Choice Requires="x14">
        <oleObject progId="Equation.3" shapeId="7219" r:id="rId59">
          <objectPr defaultSize="0" autoPict="0" r:id="rId20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19" r:id="rId59"/>
      </mc:Fallback>
    </mc:AlternateContent>
    <mc:AlternateContent xmlns:mc="http://schemas.openxmlformats.org/markup-compatibility/2006">
      <mc:Choice Requires="x14">
        <oleObject progId="Equation.3" shapeId="7220" r:id="rId60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20" r:id="rId60"/>
      </mc:Fallback>
    </mc:AlternateContent>
    <mc:AlternateContent xmlns:mc="http://schemas.openxmlformats.org/markup-compatibility/2006">
      <mc:Choice Requires="x14">
        <oleObject progId="Equation.3" shapeId="7221" r:id="rId61">
          <objectPr defaultSize="0" autoPict="0" r:id="rId11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21" r:id="rId61"/>
      </mc:Fallback>
    </mc:AlternateContent>
    <mc:AlternateContent xmlns:mc="http://schemas.openxmlformats.org/markup-compatibility/2006">
      <mc:Choice Requires="x14">
        <oleObject progId="Equation.3" shapeId="7222" r:id="rId62">
          <objectPr defaultSize="0" autoPict="0" r:id="rId20">
            <anchor moveWithCells="1" sizeWithCells="1">
              <from>
                <xdr:col>4</xdr:col>
                <xdr:colOff>0</xdr:colOff>
                <xdr:row>26</xdr:row>
                <xdr:rowOff>0</xdr:rowOff>
              </from>
              <to>
                <xdr:col>4</xdr:col>
                <xdr:colOff>0</xdr:colOff>
                <xdr:row>26</xdr:row>
                <xdr:rowOff>0</xdr:rowOff>
              </to>
            </anchor>
          </objectPr>
        </oleObject>
      </mc:Choice>
      <mc:Fallback>
        <oleObject progId="Equation.3" shapeId="7222" r:id="rId62"/>
      </mc:Fallback>
    </mc:AlternateContent>
    <mc:AlternateContent xmlns:mc="http://schemas.openxmlformats.org/markup-compatibility/2006">
      <mc:Choice Requires="x14">
        <oleObject progId="Equation.3" shapeId="7236" r:id="rId63">
          <objectPr defaultSize="0" autoPict="0" r:id="rId5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36" r:id="rId63"/>
      </mc:Fallback>
    </mc:AlternateContent>
    <mc:AlternateContent xmlns:mc="http://schemas.openxmlformats.org/markup-compatibility/2006">
      <mc:Choice Requires="x14">
        <oleObject progId="Equation.3" shapeId="7237" r:id="rId64">
          <objectPr defaultSize="0" autoPict="0" r:id="rId7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37" r:id="rId64"/>
      </mc:Fallback>
    </mc:AlternateContent>
    <mc:AlternateContent xmlns:mc="http://schemas.openxmlformats.org/markup-compatibility/2006">
      <mc:Choice Requires="x14">
        <oleObject progId="Equation.3" shapeId="7238" r:id="rId65">
          <objectPr defaultSize="0" autoPict="0" r:id="rId9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38" r:id="rId65"/>
      </mc:Fallback>
    </mc:AlternateContent>
    <mc:AlternateContent xmlns:mc="http://schemas.openxmlformats.org/markup-compatibility/2006">
      <mc:Choice Requires="x14">
        <oleObject progId="Equation.3" shapeId="7239" r:id="rId66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39" r:id="rId66"/>
      </mc:Fallback>
    </mc:AlternateContent>
    <mc:AlternateContent xmlns:mc="http://schemas.openxmlformats.org/markup-compatibility/2006">
      <mc:Choice Requires="x14">
        <oleObject progId="Equation.3" shapeId="7240" r:id="rId67">
          <objectPr defaultSize="0" autoPict="0" r:id="rId5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40" r:id="rId67"/>
      </mc:Fallback>
    </mc:AlternateContent>
    <mc:AlternateContent xmlns:mc="http://schemas.openxmlformats.org/markup-compatibility/2006">
      <mc:Choice Requires="x14">
        <oleObject progId="Equation.3" shapeId="7241" r:id="rId68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41" r:id="rId68"/>
      </mc:Fallback>
    </mc:AlternateContent>
    <mc:AlternateContent xmlns:mc="http://schemas.openxmlformats.org/markup-compatibility/2006">
      <mc:Choice Requires="x14">
        <oleObject progId="Equation.3" shapeId="7242" r:id="rId69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42" r:id="rId69"/>
      </mc:Fallback>
    </mc:AlternateContent>
    <mc:AlternateContent xmlns:mc="http://schemas.openxmlformats.org/markup-compatibility/2006">
      <mc:Choice Requires="x14">
        <oleObject progId="Equation.3" shapeId="7243" r:id="rId70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43" r:id="rId70"/>
      </mc:Fallback>
    </mc:AlternateContent>
    <mc:AlternateContent xmlns:mc="http://schemas.openxmlformats.org/markup-compatibility/2006">
      <mc:Choice Requires="x14">
        <oleObject progId="Equation.3" shapeId="7244" r:id="rId71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44" r:id="rId71"/>
      </mc:Fallback>
    </mc:AlternateContent>
    <mc:AlternateContent xmlns:mc="http://schemas.openxmlformats.org/markup-compatibility/2006">
      <mc:Choice Requires="x14">
        <oleObject progId="Equation.3" shapeId="7245" r:id="rId72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45" r:id="rId72"/>
      </mc:Fallback>
    </mc:AlternateContent>
    <mc:AlternateContent xmlns:mc="http://schemas.openxmlformats.org/markup-compatibility/2006">
      <mc:Choice Requires="x14">
        <oleObject progId="Equation.3" shapeId="7246" r:id="rId73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46" r:id="rId73"/>
      </mc:Fallback>
    </mc:AlternateContent>
    <mc:AlternateContent xmlns:mc="http://schemas.openxmlformats.org/markup-compatibility/2006">
      <mc:Choice Requires="x14">
        <oleObject progId="Equation.3" shapeId="7247" r:id="rId74">
          <objectPr defaultSize="0" autoPict="0" r:id="rId20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47" r:id="rId74"/>
      </mc:Fallback>
    </mc:AlternateContent>
    <mc:AlternateContent xmlns:mc="http://schemas.openxmlformats.org/markup-compatibility/2006">
      <mc:Choice Requires="x14">
        <oleObject progId="Equation.3" shapeId="7248" r:id="rId75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48" r:id="rId75"/>
      </mc:Fallback>
    </mc:AlternateContent>
    <mc:AlternateContent xmlns:mc="http://schemas.openxmlformats.org/markup-compatibility/2006">
      <mc:Choice Requires="x14">
        <oleObject progId="Equation.3" shapeId="7262" r:id="rId76">
          <objectPr defaultSize="0" autoPict="0" r:id="rId5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62" r:id="rId76"/>
      </mc:Fallback>
    </mc:AlternateContent>
    <mc:AlternateContent xmlns:mc="http://schemas.openxmlformats.org/markup-compatibility/2006">
      <mc:Choice Requires="x14">
        <oleObject progId="Equation.3" shapeId="7263" r:id="rId77">
          <objectPr defaultSize="0" autoPict="0" r:id="rId7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63" r:id="rId77"/>
      </mc:Fallback>
    </mc:AlternateContent>
    <mc:AlternateContent xmlns:mc="http://schemas.openxmlformats.org/markup-compatibility/2006">
      <mc:Choice Requires="x14">
        <oleObject progId="Equation.3" shapeId="7264" r:id="rId78">
          <objectPr defaultSize="0" autoPict="0" r:id="rId9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64" r:id="rId78"/>
      </mc:Fallback>
    </mc:AlternateContent>
    <mc:AlternateContent xmlns:mc="http://schemas.openxmlformats.org/markup-compatibility/2006">
      <mc:Choice Requires="x14">
        <oleObject progId="Equation.3" shapeId="7265" r:id="rId79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65" r:id="rId79"/>
      </mc:Fallback>
    </mc:AlternateContent>
    <mc:AlternateContent xmlns:mc="http://schemas.openxmlformats.org/markup-compatibility/2006">
      <mc:Choice Requires="x14">
        <oleObject progId="Equation.3" shapeId="7266" r:id="rId80">
          <objectPr defaultSize="0" autoPict="0" r:id="rId5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66" r:id="rId80"/>
      </mc:Fallback>
    </mc:AlternateContent>
    <mc:AlternateContent xmlns:mc="http://schemas.openxmlformats.org/markup-compatibility/2006">
      <mc:Choice Requires="x14">
        <oleObject progId="Equation.3" shapeId="7267" r:id="rId81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67" r:id="rId81"/>
      </mc:Fallback>
    </mc:AlternateContent>
    <mc:AlternateContent xmlns:mc="http://schemas.openxmlformats.org/markup-compatibility/2006">
      <mc:Choice Requires="x14">
        <oleObject progId="Equation.3" shapeId="7268" r:id="rId82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68" r:id="rId82"/>
      </mc:Fallback>
    </mc:AlternateContent>
    <mc:AlternateContent xmlns:mc="http://schemas.openxmlformats.org/markup-compatibility/2006">
      <mc:Choice Requires="x14">
        <oleObject progId="Equation.3" shapeId="7269" r:id="rId83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69" r:id="rId83"/>
      </mc:Fallback>
    </mc:AlternateContent>
    <mc:AlternateContent xmlns:mc="http://schemas.openxmlformats.org/markup-compatibility/2006">
      <mc:Choice Requires="x14">
        <oleObject progId="Equation.3" shapeId="7270" r:id="rId84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70" r:id="rId84"/>
      </mc:Fallback>
    </mc:AlternateContent>
    <mc:AlternateContent xmlns:mc="http://schemas.openxmlformats.org/markup-compatibility/2006">
      <mc:Choice Requires="x14">
        <oleObject progId="Equation.3" shapeId="7271" r:id="rId85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71" r:id="rId85"/>
      </mc:Fallback>
    </mc:AlternateContent>
    <mc:AlternateContent xmlns:mc="http://schemas.openxmlformats.org/markup-compatibility/2006">
      <mc:Choice Requires="x14">
        <oleObject progId="Equation.3" shapeId="7272" r:id="rId86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72" r:id="rId86"/>
      </mc:Fallback>
    </mc:AlternateContent>
    <mc:AlternateContent xmlns:mc="http://schemas.openxmlformats.org/markup-compatibility/2006">
      <mc:Choice Requires="x14">
        <oleObject progId="Equation.3" shapeId="7273" r:id="rId87">
          <objectPr defaultSize="0" autoPict="0" r:id="rId20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73" r:id="rId87"/>
      </mc:Fallback>
    </mc:AlternateContent>
    <mc:AlternateContent xmlns:mc="http://schemas.openxmlformats.org/markup-compatibility/2006">
      <mc:Choice Requires="x14">
        <oleObject progId="Equation.3" shapeId="7274" r:id="rId88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74" r:id="rId88"/>
      </mc:Fallback>
    </mc:AlternateContent>
    <mc:AlternateContent xmlns:mc="http://schemas.openxmlformats.org/markup-compatibility/2006">
      <mc:Choice Requires="x14">
        <oleObject progId="Equation.3" shapeId="7275" r:id="rId89">
          <objectPr defaultSize="0" autoPict="0" r:id="rId11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75" r:id="rId89"/>
      </mc:Fallback>
    </mc:AlternateContent>
    <mc:AlternateContent xmlns:mc="http://schemas.openxmlformats.org/markup-compatibility/2006">
      <mc:Choice Requires="x14">
        <oleObject progId="Equation.3" shapeId="7276" r:id="rId90">
          <objectPr defaultSize="0" autoPict="0" r:id="rId20">
            <anchor moveWithCells="1" sizeWithCells="1">
              <from>
                <xdr:col>4</xdr:col>
                <xdr:colOff>0</xdr:colOff>
                <xdr:row>27</xdr:row>
                <xdr:rowOff>0</xdr:rowOff>
              </from>
              <to>
                <xdr:col>4</xdr:col>
                <xdr:colOff>0</xdr:colOff>
                <xdr:row>27</xdr:row>
                <xdr:rowOff>0</xdr:rowOff>
              </to>
            </anchor>
          </objectPr>
        </oleObject>
      </mc:Choice>
      <mc:Fallback>
        <oleObject progId="Equation.3" shapeId="7276" r:id="rId90"/>
      </mc:Fallback>
    </mc:AlternateContent>
  </oleObjects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98"/>
  <sheetViews>
    <sheetView topLeftCell="A61" workbookViewId="0">
      <selection activeCell="B20" sqref="B20"/>
    </sheetView>
  </sheetViews>
  <sheetFormatPr defaultRowHeight="15" x14ac:dyDescent="0.25"/>
  <cols>
    <col min="1" max="1" width="6" customWidth="1"/>
    <col min="2" max="2" width="46.85546875" customWidth="1"/>
    <col min="4" max="4" width="18.42578125" customWidth="1"/>
  </cols>
  <sheetData>
    <row r="1" spans="1:4" ht="102.75" customHeight="1" x14ac:dyDescent="0.25">
      <c r="A1" s="324" t="s">
        <v>334</v>
      </c>
      <c r="B1" s="324"/>
      <c r="C1" s="324"/>
      <c r="D1" s="324"/>
    </row>
    <row r="2" spans="1:4" ht="21.75" customHeight="1" x14ac:dyDescent="0.25">
      <c r="A2" s="197"/>
      <c r="B2" s="197"/>
      <c r="C2" s="197"/>
      <c r="D2" s="197"/>
    </row>
    <row r="3" spans="1:4" x14ac:dyDescent="0.25">
      <c r="A3" s="327" t="s">
        <v>341</v>
      </c>
      <c r="B3" s="327"/>
      <c r="C3" s="327"/>
      <c r="D3" s="327"/>
    </row>
    <row r="4" spans="1:4" x14ac:dyDescent="0.25">
      <c r="A4" s="10"/>
      <c r="B4" s="74"/>
      <c r="C4" s="10"/>
      <c r="D4" s="10"/>
    </row>
    <row r="5" spans="1:4" ht="18" x14ac:dyDescent="0.25">
      <c r="A5" s="326" t="s">
        <v>333</v>
      </c>
      <c r="B5" s="326"/>
      <c r="C5" s="326"/>
      <c r="D5" s="326"/>
    </row>
    <row r="6" spans="1:4" ht="18.75" thickBot="1" x14ac:dyDescent="0.3">
      <c r="A6" s="93"/>
      <c r="B6" s="93"/>
      <c r="C6" s="93"/>
      <c r="D6" s="93"/>
    </row>
    <row r="7" spans="1:4" x14ac:dyDescent="0.25">
      <c r="A7" s="146" t="s">
        <v>0</v>
      </c>
      <c r="B7" s="147" t="s">
        <v>11</v>
      </c>
      <c r="C7" s="148" t="s">
        <v>12</v>
      </c>
      <c r="D7" s="149" t="s">
        <v>13</v>
      </c>
    </row>
    <row r="8" spans="1:4" ht="15.75" thickBot="1" x14ac:dyDescent="0.3">
      <c r="A8" s="150"/>
      <c r="B8" s="75" t="s">
        <v>14</v>
      </c>
      <c r="C8" s="75" t="s">
        <v>15</v>
      </c>
      <c r="D8" s="151" t="s">
        <v>16</v>
      </c>
    </row>
    <row r="9" spans="1:4" ht="15.75" thickBot="1" x14ac:dyDescent="0.3">
      <c r="A9" s="338" t="s">
        <v>186</v>
      </c>
      <c r="B9" s="339"/>
      <c r="C9" s="339"/>
      <c r="D9" s="340"/>
    </row>
    <row r="10" spans="1:4" ht="15.75" thickBot="1" x14ac:dyDescent="0.3">
      <c r="A10" s="338" t="s">
        <v>156</v>
      </c>
      <c r="B10" s="352"/>
      <c r="C10" s="352"/>
      <c r="D10" s="353"/>
    </row>
    <row r="11" spans="1:4" ht="22.5" x14ac:dyDescent="0.25">
      <c r="A11" s="171">
        <v>1</v>
      </c>
      <c r="B11" s="95" t="s">
        <v>187</v>
      </c>
      <c r="C11" s="94" t="s">
        <v>188</v>
      </c>
      <c r="D11" s="172">
        <v>56</v>
      </c>
    </row>
    <row r="12" spans="1:4" ht="22.5" x14ac:dyDescent="0.25">
      <c r="A12" s="165">
        <v>2</v>
      </c>
      <c r="B12" s="81" t="s">
        <v>189</v>
      </c>
      <c r="C12" s="82" t="s">
        <v>160</v>
      </c>
      <c r="D12" s="158">
        <v>33.6</v>
      </c>
    </row>
    <row r="13" spans="1:4" x14ac:dyDescent="0.25">
      <c r="A13" s="166">
        <v>3</v>
      </c>
      <c r="B13" s="85" t="s">
        <v>190</v>
      </c>
      <c r="C13" s="82" t="s">
        <v>160</v>
      </c>
      <c r="D13" s="158">
        <v>21</v>
      </c>
    </row>
    <row r="14" spans="1:4" x14ac:dyDescent="0.25">
      <c r="A14" s="171">
        <v>4</v>
      </c>
      <c r="B14" s="96" t="s">
        <v>164</v>
      </c>
      <c r="C14" s="82" t="s">
        <v>160</v>
      </c>
      <c r="D14" s="158">
        <v>35</v>
      </c>
    </row>
    <row r="15" spans="1:4" ht="22.5" x14ac:dyDescent="0.25">
      <c r="A15" s="165">
        <v>5</v>
      </c>
      <c r="B15" s="85" t="s">
        <v>191</v>
      </c>
      <c r="C15" s="82" t="s">
        <v>160</v>
      </c>
      <c r="D15" s="158">
        <v>56</v>
      </c>
    </row>
    <row r="16" spans="1:4" x14ac:dyDescent="0.25">
      <c r="A16" s="166">
        <v>6</v>
      </c>
      <c r="B16" s="81" t="s">
        <v>192</v>
      </c>
      <c r="C16" s="82" t="s">
        <v>160</v>
      </c>
      <c r="D16" s="158">
        <v>33.6</v>
      </c>
    </row>
    <row r="17" spans="1:4" ht="22.5" x14ac:dyDescent="0.25">
      <c r="A17" s="171">
        <v>7</v>
      </c>
      <c r="B17" s="91" t="s">
        <v>193</v>
      </c>
      <c r="C17" s="79" t="s">
        <v>160</v>
      </c>
      <c r="D17" s="160">
        <v>56</v>
      </c>
    </row>
    <row r="18" spans="1:4" ht="22.5" x14ac:dyDescent="0.25">
      <c r="A18" s="165">
        <v>8</v>
      </c>
      <c r="B18" s="97" t="s">
        <v>168</v>
      </c>
      <c r="C18" s="98" t="s">
        <v>160</v>
      </c>
      <c r="D18" s="158">
        <v>56</v>
      </c>
    </row>
    <row r="19" spans="1:4" ht="22.5" x14ac:dyDescent="0.25">
      <c r="A19" s="166">
        <v>9</v>
      </c>
      <c r="B19" s="85" t="s">
        <v>170</v>
      </c>
      <c r="C19" s="98" t="s">
        <v>160</v>
      </c>
      <c r="D19" s="158">
        <v>56</v>
      </c>
    </row>
    <row r="20" spans="1:4" x14ac:dyDescent="0.25">
      <c r="A20" s="171">
        <v>10</v>
      </c>
      <c r="B20" s="99" t="s">
        <v>194</v>
      </c>
      <c r="C20" s="100" t="s">
        <v>160</v>
      </c>
      <c r="D20" s="158">
        <v>3</v>
      </c>
    </row>
    <row r="21" spans="1:4" ht="15.75" thickBot="1" x14ac:dyDescent="0.3">
      <c r="A21" s="165">
        <v>11</v>
      </c>
      <c r="B21" s="101" t="s">
        <v>195</v>
      </c>
      <c r="C21" s="82" t="s">
        <v>160</v>
      </c>
      <c r="D21" s="159">
        <v>3</v>
      </c>
    </row>
    <row r="22" spans="1:4" ht="15.75" thickBot="1" x14ac:dyDescent="0.3">
      <c r="A22" s="89"/>
      <c r="B22" s="354"/>
      <c r="C22" s="355"/>
      <c r="D22" s="356"/>
    </row>
    <row r="23" spans="1:4" ht="15.75" thickBot="1" x14ac:dyDescent="0.3">
      <c r="A23" s="338" t="s">
        <v>196</v>
      </c>
      <c r="B23" s="352"/>
      <c r="C23" s="352"/>
      <c r="D23" s="353"/>
    </row>
    <row r="24" spans="1:4" ht="22.5" x14ac:dyDescent="0.25">
      <c r="A24" s="171">
        <v>1</v>
      </c>
      <c r="B24" s="102" t="s">
        <v>197</v>
      </c>
      <c r="C24" s="94" t="s">
        <v>198</v>
      </c>
      <c r="D24" s="172">
        <v>119</v>
      </c>
    </row>
    <row r="25" spans="1:4" x14ac:dyDescent="0.25">
      <c r="A25" s="156">
        <v>2</v>
      </c>
      <c r="B25" s="81" t="s">
        <v>199</v>
      </c>
      <c r="C25" s="80" t="s">
        <v>200</v>
      </c>
      <c r="D25" s="158">
        <v>53</v>
      </c>
    </row>
    <row r="26" spans="1:4" x14ac:dyDescent="0.25">
      <c r="A26" s="156">
        <v>3</v>
      </c>
      <c r="B26" s="81" t="s">
        <v>201</v>
      </c>
      <c r="C26" s="80" t="s">
        <v>200</v>
      </c>
      <c r="D26" s="158">
        <v>53</v>
      </c>
    </row>
    <row r="27" spans="1:4" x14ac:dyDescent="0.25">
      <c r="A27" s="171">
        <v>4</v>
      </c>
      <c r="B27" s="81" t="s">
        <v>202</v>
      </c>
      <c r="C27" s="80" t="s">
        <v>200</v>
      </c>
      <c r="D27" s="158">
        <v>54</v>
      </c>
    </row>
    <row r="28" spans="1:4" ht="33.75" x14ac:dyDescent="0.25">
      <c r="A28" s="156">
        <v>5</v>
      </c>
      <c r="B28" s="81" t="s">
        <v>203</v>
      </c>
      <c r="C28" s="80" t="s">
        <v>200</v>
      </c>
      <c r="D28" s="157">
        <v>391</v>
      </c>
    </row>
    <row r="29" spans="1:4" ht="33.75" x14ac:dyDescent="0.25">
      <c r="A29" s="156">
        <v>6</v>
      </c>
      <c r="B29" s="81" t="s">
        <v>204</v>
      </c>
      <c r="C29" s="80" t="s">
        <v>200</v>
      </c>
      <c r="D29" s="157">
        <v>426</v>
      </c>
    </row>
    <row r="30" spans="1:4" ht="33.75" x14ac:dyDescent="0.25">
      <c r="A30" s="171">
        <v>7</v>
      </c>
      <c r="B30" s="81" t="s">
        <v>205</v>
      </c>
      <c r="C30" s="80" t="s">
        <v>200</v>
      </c>
      <c r="D30" s="157">
        <v>250</v>
      </c>
    </row>
    <row r="31" spans="1:4" ht="22.5" x14ac:dyDescent="0.25">
      <c r="A31" s="156">
        <v>8</v>
      </c>
      <c r="B31" s="81" t="s">
        <v>206</v>
      </c>
      <c r="C31" s="80" t="s">
        <v>198</v>
      </c>
      <c r="D31" s="157">
        <v>108</v>
      </c>
    </row>
    <row r="32" spans="1:4" ht="22.5" x14ac:dyDescent="0.25">
      <c r="A32" s="156">
        <v>9</v>
      </c>
      <c r="B32" s="81" t="s">
        <v>207</v>
      </c>
      <c r="C32" s="80" t="s">
        <v>179</v>
      </c>
      <c r="D32" s="157">
        <v>102</v>
      </c>
    </row>
    <row r="33" spans="1:4" ht="45" x14ac:dyDescent="0.25">
      <c r="A33" s="171">
        <v>10</v>
      </c>
      <c r="B33" s="81" t="s">
        <v>208</v>
      </c>
      <c r="C33" s="80" t="s">
        <v>179</v>
      </c>
      <c r="D33" s="157">
        <v>1</v>
      </c>
    </row>
    <row r="34" spans="1:4" ht="22.5" x14ac:dyDescent="0.25">
      <c r="A34" s="156">
        <v>11</v>
      </c>
      <c r="B34" s="81" t="s">
        <v>209</v>
      </c>
      <c r="C34" s="80" t="s">
        <v>179</v>
      </c>
      <c r="D34" s="157">
        <v>1</v>
      </c>
    </row>
    <row r="35" spans="1:4" x14ac:dyDescent="0.25">
      <c r="A35" s="156">
        <v>12</v>
      </c>
      <c r="B35" s="81" t="s">
        <v>210</v>
      </c>
      <c r="C35" s="80" t="s">
        <v>198</v>
      </c>
      <c r="D35" s="157">
        <v>119</v>
      </c>
    </row>
    <row r="36" spans="1:4" x14ac:dyDescent="0.25">
      <c r="A36" s="173"/>
      <c r="B36" s="174"/>
      <c r="C36" s="175"/>
      <c r="D36" s="176"/>
    </row>
    <row r="37" spans="1:4" x14ac:dyDescent="0.25">
      <c r="A37" s="177"/>
      <c r="B37" s="178"/>
      <c r="C37" s="178"/>
      <c r="D37" s="179"/>
    </row>
    <row r="38" spans="1:4" x14ac:dyDescent="0.25">
      <c r="A38" s="346" t="s">
        <v>211</v>
      </c>
      <c r="B38" s="347"/>
      <c r="C38" s="347"/>
      <c r="D38" s="348"/>
    </row>
    <row r="39" spans="1:4" ht="15.75" thickBot="1" x14ac:dyDescent="0.3">
      <c r="A39" s="173"/>
      <c r="B39" s="180"/>
      <c r="C39" s="175"/>
      <c r="D39" s="176"/>
    </row>
    <row r="40" spans="1:4" x14ac:dyDescent="0.25">
      <c r="A40" s="103" t="s">
        <v>0</v>
      </c>
      <c r="B40" s="103" t="s">
        <v>11</v>
      </c>
      <c r="C40" s="104" t="s">
        <v>12</v>
      </c>
      <c r="D40" s="103" t="s">
        <v>13</v>
      </c>
    </row>
    <row r="41" spans="1:4" ht="15.75" thickBot="1" x14ac:dyDescent="0.3">
      <c r="A41" s="105"/>
      <c r="B41" s="105" t="s">
        <v>14</v>
      </c>
      <c r="C41" s="105" t="s">
        <v>15</v>
      </c>
      <c r="D41" s="105" t="s">
        <v>16</v>
      </c>
    </row>
    <row r="42" spans="1:4" ht="15.75" thickBot="1" x14ac:dyDescent="0.3">
      <c r="A42" s="349" t="s">
        <v>212</v>
      </c>
      <c r="B42" s="350"/>
      <c r="C42" s="350"/>
      <c r="D42" s="351"/>
    </row>
    <row r="43" spans="1:4" x14ac:dyDescent="0.25">
      <c r="A43" s="181">
        <v>1</v>
      </c>
      <c r="B43" s="106" t="s">
        <v>213</v>
      </c>
      <c r="C43" s="107" t="s">
        <v>173</v>
      </c>
      <c r="D43" s="172">
        <v>119</v>
      </c>
    </row>
    <row r="44" spans="1:4" ht="15.75" thickBot="1" x14ac:dyDescent="0.3">
      <c r="A44" s="190">
        <v>2</v>
      </c>
      <c r="B44" s="191" t="s">
        <v>214</v>
      </c>
      <c r="C44" s="192" t="s">
        <v>179</v>
      </c>
      <c r="D44" s="193">
        <v>53</v>
      </c>
    </row>
    <row r="45" spans="1:4" x14ac:dyDescent="0.25">
      <c r="A45" s="182"/>
      <c r="B45" s="183"/>
      <c r="C45" s="184"/>
      <c r="D45" s="185"/>
    </row>
    <row r="46" spans="1:4" ht="15.75" thickBot="1" x14ac:dyDescent="0.3">
      <c r="A46" s="173"/>
      <c r="B46" s="180"/>
      <c r="C46" s="175"/>
      <c r="D46" s="176"/>
    </row>
    <row r="47" spans="1:4" x14ac:dyDescent="0.25">
      <c r="A47" s="146" t="s">
        <v>0</v>
      </c>
      <c r="B47" s="147" t="s">
        <v>11</v>
      </c>
      <c r="C47" s="148" t="s">
        <v>12</v>
      </c>
      <c r="D47" s="149" t="s">
        <v>13</v>
      </c>
    </row>
    <row r="48" spans="1:4" ht="15.75" thickBot="1" x14ac:dyDescent="0.3">
      <c r="A48" s="150"/>
      <c r="B48" s="75" t="s">
        <v>14</v>
      </c>
      <c r="C48" s="75" t="s">
        <v>15</v>
      </c>
      <c r="D48" s="151" t="s">
        <v>16</v>
      </c>
    </row>
    <row r="49" spans="1:4" ht="15.75" thickBot="1" x14ac:dyDescent="0.3">
      <c r="A49" s="338" t="s">
        <v>215</v>
      </c>
      <c r="B49" s="352"/>
      <c r="C49" s="352"/>
      <c r="D49" s="353"/>
    </row>
    <row r="50" spans="1:4" ht="15.75" thickBot="1" x14ac:dyDescent="0.3">
      <c r="A50" s="338" t="s">
        <v>156</v>
      </c>
      <c r="B50" s="352"/>
      <c r="C50" s="352"/>
      <c r="D50" s="353"/>
    </row>
    <row r="51" spans="1:4" ht="22.5" x14ac:dyDescent="0.25">
      <c r="A51" s="171">
        <v>1</v>
      </c>
      <c r="B51" s="102" t="s">
        <v>157</v>
      </c>
      <c r="C51" s="77" t="s">
        <v>158</v>
      </c>
      <c r="D51" s="172">
        <v>25</v>
      </c>
    </row>
    <row r="52" spans="1:4" x14ac:dyDescent="0.25">
      <c r="A52" s="171">
        <v>2</v>
      </c>
      <c r="B52" s="102" t="s">
        <v>216</v>
      </c>
      <c r="C52" s="77" t="s">
        <v>158</v>
      </c>
      <c r="D52" s="172">
        <v>6</v>
      </c>
    </row>
    <row r="53" spans="1:4" ht="22.5" x14ac:dyDescent="0.25">
      <c r="A53" s="156">
        <v>3</v>
      </c>
      <c r="B53" s="81" t="s">
        <v>159</v>
      </c>
      <c r="C53" s="82" t="s">
        <v>160</v>
      </c>
      <c r="D53" s="157">
        <v>66.5</v>
      </c>
    </row>
    <row r="54" spans="1:4" ht="22.5" x14ac:dyDescent="0.25">
      <c r="A54" s="171">
        <v>4</v>
      </c>
      <c r="B54" s="81" t="s">
        <v>161</v>
      </c>
      <c r="C54" s="82" t="s">
        <v>160</v>
      </c>
      <c r="D54" s="157">
        <v>28.5</v>
      </c>
    </row>
    <row r="55" spans="1:4" ht="22.5" x14ac:dyDescent="0.25">
      <c r="A55" s="171">
        <v>5</v>
      </c>
      <c r="B55" s="81" t="s">
        <v>217</v>
      </c>
      <c r="C55" s="82" t="s">
        <v>160</v>
      </c>
      <c r="D55" s="158">
        <v>17</v>
      </c>
    </row>
    <row r="56" spans="1:4" ht="22.5" x14ac:dyDescent="0.25">
      <c r="A56" s="156">
        <v>6</v>
      </c>
      <c r="B56" s="85" t="s">
        <v>163</v>
      </c>
      <c r="C56" s="82" t="s">
        <v>160</v>
      </c>
      <c r="D56" s="158">
        <v>10</v>
      </c>
    </row>
    <row r="57" spans="1:4" x14ac:dyDescent="0.25">
      <c r="A57" s="171">
        <v>7</v>
      </c>
      <c r="B57" s="96" t="s">
        <v>218</v>
      </c>
      <c r="C57" s="82" t="s">
        <v>160</v>
      </c>
      <c r="D57" s="158">
        <v>85</v>
      </c>
    </row>
    <row r="58" spans="1:4" ht="22.5" x14ac:dyDescent="0.25">
      <c r="A58" s="171">
        <v>8</v>
      </c>
      <c r="B58" s="85" t="s">
        <v>219</v>
      </c>
      <c r="C58" s="82" t="s">
        <v>160</v>
      </c>
      <c r="D58" s="158">
        <v>95</v>
      </c>
    </row>
    <row r="59" spans="1:4" x14ac:dyDescent="0.25">
      <c r="A59" s="156">
        <v>9</v>
      </c>
      <c r="B59" s="81" t="s">
        <v>220</v>
      </c>
      <c r="C59" s="82" t="s">
        <v>160</v>
      </c>
      <c r="D59" s="158">
        <v>57</v>
      </c>
    </row>
    <row r="60" spans="1:4" ht="22.5" x14ac:dyDescent="0.25">
      <c r="A60" s="171">
        <v>10</v>
      </c>
      <c r="B60" s="81" t="s">
        <v>167</v>
      </c>
      <c r="C60" s="82" t="s">
        <v>158</v>
      </c>
      <c r="D60" s="157">
        <v>84</v>
      </c>
    </row>
    <row r="61" spans="1:4" ht="22.5" x14ac:dyDescent="0.25">
      <c r="A61" s="171">
        <v>11</v>
      </c>
      <c r="B61" s="108" t="s">
        <v>193</v>
      </c>
      <c r="C61" s="82" t="s">
        <v>160</v>
      </c>
      <c r="D61" s="158">
        <v>12</v>
      </c>
    </row>
    <row r="62" spans="1:4" ht="22.5" x14ac:dyDescent="0.25">
      <c r="A62" s="156">
        <v>12</v>
      </c>
      <c r="B62" s="85" t="s">
        <v>169</v>
      </c>
      <c r="C62" s="82" t="s">
        <v>160</v>
      </c>
      <c r="D62" s="158">
        <v>28.5</v>
      </c>
    </row>
    <row r="63" spans="1:4" ht="22.5" x14ac:dyDescent="0.25">
      <c r="A63" s="171">
        <v>13</v>
      </c>
      <c r="B63" s="85" t="s">
        <v>170</v>
      </c>
      <c r="C63" s="82" t="s">
        <v>160</v>
      </c>
      <c r="D63" s="158">
        <v>4</v>
      </c>
    </row>
    <row r="64" spans="1:4" ht="22.5" x14ac:dyDescent="0.25">
      <c r="A64" s="171">
        <v>14</v>
      </c>
      <c r="B64" s="109" t="s">
        <v>221</v>
      </c>
      <c r="C64" s="82" t="s">
        <v>160</v>
      </c>
      <c r="D64" s="158">
        <v>95</v>
      </c>
    </row>
    <row r="65" spans="1:4" ht="23.25" thickBot="1" x14ac:dyDescent="0.3">
      <c r="A65" s="156">
        <v>15</v>
      </c>
      <c r="B65" s="110" t="s">
        <v>222</v>
      </c>
      <c r="C65" s="82" t="s">
        <v>160</v>
      </c>
      <c r="D65" s="157">
        <v>4</v>
      </c>
    </row>
    <row r="66" spans="1:4" ht="15.75" thickBot="1" x14ac:dyDescent="0.3">
      <c r="A66" s="89"/>
      <c r="B66" s="354"/>
      <c r="C66" s="355"/>
      <c r="D66" s="356"/>
    </row>
    <row r="67" spans="1:4" ht="15.75" thickBot="1" x14ac:dyDescent="0.3">
      <c r="A67" s="338" t="s">
        <v>196</v>
      </c>
      <c r="B67" s="352"/>
      <c r="C67" s="352"/>
      <c r="D67" s="353"/>
    </row>
    <row r="68" spans="1:4" x14ac:dyDescent="0.25">
      <c r="A68" s="156">
        <v>1</v>
      </c>
      <c r="B68" s="81" t="s">
        <v>223</v>
      </c>
      <c r="C68" s="80" t="s">
        <v>224</v>
      </c>
      <c r="D68" s="157">
        <v>36</v>
      </c>
    </row>
    <row r="69" spans="1:4" x14ac:dyDescent="0.25">
      <c r="A69" s="156">
        <v>2</v>
      </c>
      <c r="B69" s="81" t="s">
        <v>225</v>
      </c>
      <c r="C69" s="80" t="s">
        <v>224</v>
      </c>
      <c r="D69" s="157">
        <v>18</v>
      </c>
    </row>
    <row r="70" spans="1:4" x14ac:dyDescent="0.25">
      <c r="A70" s="171">
        <v>3</v>
      </c>
      <c r="B70" s="81" t="s">
        <v>226</v>
      </c>
      <c r="C70" s="80" t="s">
        <v>200</v>
      </c>
      <c r="D70" s="157">
        <v>1</v>
      </c>
    </row>
    <row r="71" spans="1:4" ht="33.75" x14ac:dyDescent="0.25">
      <c r="A71" s="156">
        <v>4</v>
      </c>
      <c r="B71" s="85" t="s">
        <v>227</v>
      </c>
      <c r="C71" s="80" t="s">
        <v>200</v>
      </c>
      <c r="D71" s="161">
        <v>5</v>
      </c>
    </row>
    <row r="72" spans="1:4" x14ac:dyDescent="0.25">
      <c r="A72" s="156">
        <v>5</v>
      </c>
      <c r="B72" s="85" t="s">
        <v>228</v>
      </c>
      <c r="C72" s="80" t="s">
        <v>200</v>
      </c>
      <c r="D72" s="161">
        <v>2</v>
      </c>
    </row>
    <row r="73" spans="1:4" ht="22.5" x14ac:dyDescent="0.25">
      <c r="A73" s="171">
        <v>6</v>
      </c>
      <c r="B73" s="81" t="s">
        <v>229</v>
      </c>
      <c r="C73" s="80" t="s">
        <v>200</v>
      </c>
      <c r="D73" s="157">
        <v>1</v>
      </c>
    </row>
    <row r="74" spans="1:4" ht="22.5" x14ac:dyDescent="0.25">
      <c r="A74" s="156">
        <v>7</v>
      </c>
      <c r="B74" s="81" t="s">
        <v>230</v>
      </c>
      <c r="C74" s="80" t="s">
        <v>200</v>
      </c>
      <c r="D74" s="157">
        <v>1</v>
      </c>
    </row>
    <row r="75" spans="1:4" x14ac:dyDescent="0.25">
      <c r="A75" s="156">
        <v>8</v>
      </c>
      <c r="B75" s="81" t="s">
        <v>231</v>
      </c>
      <c r="C75" s="80" t="s">
        <v>200</v>
      </c>
      <c r="D75" s="157">
        <v>1</v>
      </c>
    </row>
    <row r="76" spans="1:4" x14ac:dyDescent="0.25">
      <c r="A76" s="171">
        <v>9</v>
      </c>
      <c r="B76" s="81" t="s">
        <v>232</v>
      </c>
      <c r="C76" s="80" t="s">
        <v>198</v>
      </c>
      <c r="D76" s="157">
        <v>54</v>
      </c>
    </row>
    <row r="77" spans="1:4" ht="15.75" thickBot="1" x14ac:dyDescent="0.3">
      <c r="A77" s="186">
        <v>10</v>
      </c>
      <c r="B77" s="187" t="s">
        <v>233</v>
      </c>
      <c r="C77" s="188" t="s">
        <v>198</v>
      </c>
      <c r="D77" s="189">
        <v>54</v>
      </c>
    </row>
    <row r="78" spans="1:4" ht="15.75" thickBot="1" x14ac:dyDescent="0.3">
      <c r="A78" s="10"/>
      <c r="B78" s="74"/>
      <c r="C78" s="10"/>
      <c r="D78" s="10"/>
    </row>
    <row r="79" spans="1:4" ht="15.75" thickBot="1" x14ac:dyDescent="0.3">
      <c r="A79" s="338" t="s">
        <v>234</v>
      </c>
      <c r="B79" s="352"/>
      <c r="C79" s="352"/>
      <c r="D79" s="353"/>
    </row>
    <row r="80" spans="1:4" ht="15.75" thickBot="1" x14ac:dyDescent="0.3">
      <c r="A80" s="338" t="s">
        <v>156</v>
      </c>
      <c r="B80" s="352"/>
      <c r="C80" s="352"/>
      <c r="D80" s="353"/>
    </row>
    <row r="81" spans="1:4" ht="22.5" x14ac:dyDescent="0.25">
      <c r="A81" s="171">
        <v>1</v>
      </c>
      <c r="B81" s="102" t="s">
        <v>235</v>
      </c>
      <c r="C81" s="94" t="s">
        <v>160</v>
      </c>
      <c r="D81" s="172">
        <v>5</v>
      </c>
    </row>
    <row r="82" spans="1:4" ht="22.5" x14ac:dyDescent="0.25">
      <c r="A82" s="156">
        <v>2</v>
      </c>
      <c r="B82" s="81" t="s">
        <v>236</v>
      </c>
      <c r="C82" s="80" t="s">
        <v>160</v>
      </c>
      <c r="D82" s="157">
        <v>5</v>
      </c>
    </row>
    <row r="83" spans="1:4" ht="22.5" x14ac:dyDescent="0.25">
      <c r="A83" s="156">
        <v>3</v>
      </c>
      <c r="B83" s="97" t="s">
        <v>168</v>
      </c>
      <c r="C83" s="80" t="s">
        <v>160</v>
      </c>
      <c r="D83" s="157">
        <v>5</v>
      </c>
    </row>
    <row r="84" spans="1:4" x14ac:dyDescent="0.25">
      <c r="A84" s="171">
        <v>4</v>
      </c>
      <c r="B84" s="96" t="s">
        <v>218</v>
      </c>
      <c r="C84" s="80" t="s">
        <v>160</v>
      </c>
      <c r="D84" s="157">
        <v>5</v>
      </c>
    </row>
    <row r="85" spans="1:4" ht="22.5" x14ac:dyDescent="0.25">
      <c r="A85" s="156">
        <v>5</v>
      </c>
      <c r="B85" s="81" t="s">
        <v>165</v>
      </c>
      <c r="C85" s="80" t="s">
        <v>160</v>
      </c>
      <c r="D85" s="157">
        <v>2.5</v>
      </c>
    </row>
    <row r="86" spans="1:4" ht="22.5" x14ac:dyDescent="0.25">
      <c r="A86" s="156">
        <v>6</v>
      </c>
      <c r="B86" s="108" t="s">
        <v>193</v>
      </c>
      <c r="C86" s="80" t="s">
        <v>160</v>
      </c>
      <c r="D86" s="157">
        <v>5</v>
      </c>
    </row>
    <row r="87" spans="1:4" ht="22.5" x14ac:dyDescent="0.25">
      <c r="A87" s="171">
        <v>7</v>
      </c>
      <c r="B87" s="108" t="s">
        <v>237</v>
      </c>
      <c r="C87" s="80" t="s">
        <v>158</v>
      </c>
      <c r="D87" s="157">
        <v>7</v>
      </c>
    </row>
    <row r="88" spans="1:4" ht="22.5" x14ac:dyDescent="0.25">
      <c r="A88" s="156">
        <v>8</v>
      </c>
      <c r="B88" s="81" t="s">
        <v>238</v>
      </c>
      <c r="C88" s="80" t="s">
        <v>160</v>
      </c>
      <c r="D88" s="157">
        <v>1.5</v>
      </c>
    </row>
    <row r="89" spans="1:4" ht="22.5" x14ac:dyDescent="0.25">
      <c r="A89" s="156">
        <v>9</v>
      </c>
      <c r="B89" s="81" t="s">
        <v>239</v>
      </c>
      <c r="C89" s="80" t="s">
        <v>158</v>
      </c>
      <c r="D89" s="157">
        <v>5</v>
      </c>
    </row>
    <row r="90" spans="1:4" ht="15.75" thickBot="1" x14ac:dyDescent="0.3">
      <c r="A90" s="171">
        <v>10</v>
      </c>
      <c r="B90" s="81" t="s">
        <v>240</v>
      </c>
      <c r="C90" s="80" t="s">
        <v>27</v>
      </c>
      <c r="D90" s="157">
        <v>1.5</v>
      </c>
    </row>
    <row r="91" spans="1:4" ht="15.75" thickBot="1" x14ac:dyDescent="0.3">
      <c r="A91" s="89"/>
      <c r="B91" s="354"/>
      <c r="C91" s="355"/>
      <c r="D91" s="356"/>
    </row>
    <row r="92" spans="1:4" ht="22.5" x14ac:dyDescent="0.25">
      <c r="A92" s="156">
        <v>1</v>
      </c>
      <c r="B92" s="81" t="s">
        <v>241</v>
      </c>
      <c r="C92" s="80" t="s">
        <v>200</v>
      </c>
      <c r="D92" s="157">
        <v>1</v>
      </c>
    </row>
    <row r="93" spans="1:4" ht="23.25" thickBot="1" x14ac:dyDescent="0.3">
      <c r="A93" s="186">
        <v>2</v>
      </c>
      <c r="B93" s="187" t="s">
        <v>242</v>
      </c>
      <c r="C93" s="188" t="s">
        <v>200</v>
      </c>
      <c r="D93" s="189">
        <v>2</v>
      </c>
    </row>
    <row r="94" spans="1:4" x14ac:dyDescent="0.25">
      <c r="A94" s="10"/>
      <c r="B94" s="74"/>
      <c r="C94" s="10"/>
      <c r="D94" s="10"/>
    </row>
    <row r="95" spans="1:4" x14ac:dyDescent="0.25">
      <c r="A95" s="92"/>
      <c r="B95" s="92"/>
      <c r="C95" s="92"/>
      <c r="D95" s="92"/>
    </row>
    <row r="96" spans="1:4" x14ac:dyDescent="0.25">
      <c r="A96" s="10"/>
      <c r="B96" s="74"/>
      <c r="C96" s="10"/>
      <c r="D96" s="10"/>
    </row>
    <row r="97" spans="1:4" x14ac:dyDescent="0.25">
      <c r="A97" s="10"/>
      <c r="B97" s="74"/>
      <c r="C97" s="10"/>
      <c r="D97" s="10"/>
    </row>
    <row r="98" spans="1:4" x14ac:dyDescent="0.25">
      <c r="A98" s="10"/>
      <c r="B98" s="74"/>
      <c r="C98" s="10"/>
      <c r="D98" s="10"/>
    </row>
  </sheetData>
  <mergeCells count="16">
    <mergeCell ref="A80:D80"/>
    <mergeCell ref="B91:D91"/>
    <mergeCell ref="A49:D49"/>
    <mergeCell ref="A50:D50"/>
    <mergeCell ref="B66:D66"/>
    <mergeCell ref="A67:D67"/>
    <mergeCell ref="A42:D42"/>
    <mergeCell ref="A10:D10"/>
    <mergeCell ref="B22:D22"/>
    <mergeCell ref="A23:D23"/>
    <mergeCell ref="A79:D79"/>
    <mergeCell ref="A1:D1"/>
    <mergeCell ref="A3:D3"/>
    <mergeCell ref="A5:D5"/>
    <mergeCell ref="A9:D9"/>
    <mergeCell ref="A38:D38"/>
  </mergeCells>
  <printOptions horizontalCentered="1"/>
  <pageMargins left="0.95" right="0.7" top="0.75" bottom="0.75" header="0.3" footer="0.3"/>
  <pageSetup orientation="portrait" r:id="rId1"/>
  <headerFooter>
    <oddFooter>&amp;R&amp;P&amp;P</oddFooter>
  </headerFooter>
  <drawing r:id="rId2"/>
  <legacyDrawing r:id="rId3"/>
  <oleObjects>
    <mc:AlternateContent xmlns:mc="http://schemas.openxmlformats.org/markup-compatibility/2006">
      <mc:Choice Requires="x14">
        <oleObject progId="Equation.3" shapeId="8193" r:id="rId4">
          <objectPr defaultSize="0" autoPict="0" r:id="rId5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95250</xdr:colOff>
                <xdr:row>41</xdr:row>
                <xdr:rowOff>0</xdr:rowOff>
              </to>
            </anchor>
          </objectPr>
        </oleObject>
      </mc:Choice>
      <mc:Fallback>
        <oleObject progId="Equation.3" shapeId="8193" r:id="rId4"/>
      </mc:Fallback>
    </mc:AlternateContent>
    <mc:AlternateContent xmlns:mc="http://schemas.openxmlformats.org/markup-compatibility/2006">
      <mc:Choice Requires="x14">
        <oleObject progId="Equation.3" shapeId="8194" r:id="rId6">
          <objectPr defaultSize="0" autoPict="0" r:id="rId7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194" r:id="rId6"/>
      </mc:Fallback>
    </mc:AlternateContent>
    <mc:AlternateContent xmlns:mc="http://schemas.openxmlformats.org/markup-compatibility/2006">
      <mc:Choice Requires="x14">
        <oleObject progId="Equation.3" shapeId="8195" r:id="rId8">
          <objectPr defaultSize="0" autoPict="0" r:id="rId9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95250</xdr:colOff>
                <xdr:row>41</xdr:row>
                <xdr:rowOff>0</xdr:rowOff>
              </to>
            </anchor>
          </objectPr>
        </oleObject>
      </mc:Choice>
      <mc:Fallback>
        <oleObject progId="Equation.3" shapeId="8195" r:id="rId8"/>
      </mc:Fallback>
    </mc:AlternateContent>
    <mc:AlternateContent xmlns:mc="http://schemas.openxmlformats.org/markup-compatibility/2006">
      <mc:Choice Requires="x14">
        <oleObject progId="Equation.3" shapeId="8196" r:id="rId10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196" r:id="rId10"/>
      </mc:Fallback>
    </mc:AlternateContent>
    <mc:AlternateContent xmlns:mc="http://schemas.openxmlformats.org/markup-compatibility/2006">
      <mc:Choice Requires="x14">
        <oleObject progId="Equation.3" shapeId="8197" r:id="rId12">
          <objectPr defaultSize="0" autoPict="0" r:id="rId5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95250</xdr:colOff>
                <xdr:row>41</xdr:row>
                <xdr:rowOff>0</xdr:rowOff>
              </to>
            </anchor>
          </objectPr>
        </oleObject>
      </mc:Choice>
      <mc:Fallback>
        <oleObject progId="Equation.3" shapeId="8197" r:id="rId12"/>
      </mc:Fallback>
    </mc:AlternateContent>
    <mc:AlternateContent xmlns:mc="http://schemas.openxmlformats.org/markup-compatibility/2006">
      <mc:Choice Requires="x14">
        <oleObject progId="Equation.3" shapeId="8198" r:id="rId13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198" r:id="rId13"/>
      </mc:Fallback>
    </mc:AlternateContent>
    <mc:AlternateContent xmlns:mc="http://schemas.openxmlformats.org/markup-compatibility/2006">
      <mc:Choice Requires="x14">
        <oleObject progId="Equation.3" shapeId="8199" r:id="rId14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199" r:id="rId14"/>
      </mc:Fallback>
    </mc:AlternateContent>
    <mc:AlternateContent xmlns:mc="http://schemas.openxmlformats.org/markup-compatibility/2006">
      <mc:Choice Requires="x14">
        <oleObject progId="Equation.3" shapeId="8200" r:id="rId15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00" r:id="rId15"/>
      </mc:Fallback>
    </mc:AlternateContent>
    <mc:AlternateContent xmlns:mc="http://schemas.openxmlformats.org/markup-compatibility/2006">
      <mc:Choice Requires="x14">
        <oleObject progId="Equation.3" shapeId="8201" r:id="rId16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01" r:id="rId16"/>
      </mc:Fallback>
    </mc:AlternateContent>
    <mc:AlternateContent xmlns:mc="http://schemas.openxmlformats.org/markup-compatibility/2006">
      <mc:Choice Requires="x14">
        <oleObject progId="Equation.3" shapeId="8202" r:id="rId17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02" r:id="rId17"/>
      </mc:Fallback>
    </mc:AlternateContent>
    <mc:AlternateContent xmlns:mc="http://schemas.openxmlformats.org/markup-compatibility/2006">
      <mc:Choice Requires="x14">
        <oleObject progId="Equation.3" shapeId="8203" r:id="rId18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03" r:id="rId18"/>
      </mc:Fallback>
    </mc:AlternateContent>
    <mc:AlternateContent xmlns:mc="http://schemas.openxmlformats.org/markup-compatibility/2006">
      <mc:Choice Requires="x14">
        <oleObject progId="Equation.3" shapeId="8204" r:id="rId19">
          <objectPr defaultSize="0" autoPict="0" r:id="rId20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95250</xdr:colOff>
                <xdr:row>41</xdr:row>
                <xdr:rowOff>0</xdr:rowOff>
              </to>
            </anchor>
          </objectPr>
        </oleObject>
      </mc:Choice>
      <mc:Fallback>
        <oleObject progId="Equation.3" shapeId="8204" r:id="rId19"/>
      </mc:Fallback>
    </mc:AlternateContent>
    <mc:AlternateContent xmlns:mc="http://schemas.openxmlformats.org/markup-compatibility/2006">
      <mc:Choice Requires="x14">
        <oleObject progId="Equation.3" shapeId="8205" r:id="rId21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05" r:id="rId21"/>
      </mc:Fallback>
    </mc:AlternateContent>
    <mc:AlternateContent xmlns:mc="http://schemas.openxmlformats.org/markup-compatibility/2006">
      <mc:Choice Requires="x14">
        <oleObject progId="Equation.3" shapeId="8206" r:id="rId22">
          <objectPr defaultSize="0" autoPict="0" r:id="rId5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95250</xdr:colOff>
                <xdr:row>41</xdr:row>
                <xdr:rowOff>0</xdr:rowOff>
              </to>
            </anchor>
          </objectPr>
        </oleObject>
      </mc:Choice>
      <mc:Fallback>
        <oleObject progId="Equation.3" shapeId="8206" r:id="rId22"/>
      </mc:Fallback>
    </mc:AlternateContent>
    <mc:AlternateContent xmlns:mc="http://schemas.openxmlformats.org/markup-compatibility/2006">
      <mc:Choice Requires="x14">
        <oleObject progId="Equation.3" shapeId="8207" r:id="rId23">
          <objectPr defaultSize="0" autoPict="0" r:id="rId7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07" r:id="rId23"/>
      </mc:Fallback>
    </mc:AlternateContent>
    <mc:AlternateContent xmlns:mc="http://schemas.openxmlformats.org/markup-compatibility/2006">
      <mc:Choice Requires="x14">
        <oleObject progId="Equation.3" shapeId="8208" r:id="rId24">
          <objectPr defaultSize="0" autoPict="0" r:id="rId9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95250</xdr:colOff>
                <xdr:row>41</xdr:row>
                <xdr:rowOff>0</xdr:rowOff>
              </to>
            </anchor>
          </objectPr>
        </oleObject>
      </mc:Choice>
      <mc:Fallback>
        <oleObject progId="Equation.3" shapeId="8208" r:id="rId24"/>
      </mc:Fallback>
    </mc:AlternateContent>
    <mc:AlternateContent xmlns:mc="http://schemas.openxmlformats.org/markup-compatibility/2006">
      <mc:Choice Requires="x14">
        <oleObject progId="Equation.3" shapeId="8209" r:id="rId25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09" r:id="rId25"/>
      </mc:Fallback>
    </mc:AlternateContent>
    <mc:AlternateContent xmlns:mc="http://schemas.openxmlformats.org/markup-compatibility/2006">
      <mc:Choice Requires="x14">
        <oleObject progId="Equation.3" shapeId="8210" r:id="rId26">
          <objectPr defaultSize="0" autoPict="0" r:id="rId5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95250</xdr:colOff>
                <xdr:row>41</xdr:row>
                <xdr:rowOff>0</xdr:rowOff>
              </to>
            </anchor>
          </objectPr>
        </oleObject>
      </mc:Choice>
      <mc:Fallback>
        <oleObject progId="Equation.3" shapeId="8210" r:id="rId26"/>
      </mc:Fallback>
    </mc:AlternateContent>
    <mc:AlternateContent xmlns:mc="http://schemas.openxmlformats.org/markup-compatibility/2006">
      <mc:Choice Requires="x14">
        <oleObject progId="Equation.3" shapeId="8211" r:id="rId27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11" r:id="rId27"/>
      </mc:Fallback>
    </mc:AlternateContent>
    <mc:AlternateContent xmlns:mc="http://schemas.openxmlformats.org/markup-compatibility/2006">
      <mc:Choice Requires="x14">
        <oleObject progId="Equation.3" shapeId="8212" r:id="rId28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12" r:id="rId28"/>
      </mc:Fallback>
    </mc:AlternateContent>
    <mc:AlternateContent xmlns:mc="http://schemas.openxmlformats.org/markup-compatibility/2006">
      <mc:Choice Requires="x14">
        <oleObject progId="Equation.3" shapeId="8213" r:id="rId29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13" r:id="rId29"/>
      </mc:Fallback>
    </mc:AlternateContent>
    <mc:AlternateContent xmlns:mc="http://schemas.openxmlformats.org/markup-compatibility/2006">
      <mc:Choice Requires="x14">
        <oleObject progId="Equation.3" shapeId="8214" r:id="rId30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14" r:id="rId30"/>
      </mc:Fallback>
    </mc:AlternateContent>
    <mc:AlternateContent xmlns:mc="http://schemas.openxmlformats.org/markup-compatibility/2006">
      <mc:Choice Requires="x14">
        <oleObject progId="Equation.3" shapeId="8215" r:id="rId31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15" r:id="rId31"/>
      </mc:Fallback>
    </mc:AlternateContent>
    <mc:AlternateContent xmlns:mc="http://schemas.openxmlformats.org/markup-compatibility/2006">
      <mc:Choice Requires="x14">
        <oleObject progId="Equation.3" shapeId="8216" r:id="rId32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16" r:id="rId32"/>
      </mc:Fallback>
    </mc:AlternateContent>
    <mc:AlternateContent xmlns:mc="http://schemas.openxmlformats.org/markup-compatibility/2006">
      <mc:Choice Requires="x14">
        <oleObject progId="Equation.3" shapeId="8217" r:id="rId33">
          <objectPr defaultSize="0" autoPict="0" r:id="rId20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95250</xdr:colOff>
                <xdr:row>41</xdr:row>
                <xdr:rowOff>0</xdr:rowOff>
              </to>
            </anchor>
          </objectPr>
        </oleObject>
      </mc:Choice>
      <mc:Fallback>
        <oleObject progId="Equation.3" shapeId="8217" r:id="rId33"/>
      </mc:Fallback>
    </mc:AlternateContent>
    <mc:AlternateContent xmlns:mc="http://schemas.openxmlformats.org/markup-compatibility/2006">
      <mc:Choice Requires="x14">
        <oleObject progId="Equation.3" shapeId="8218" r:id="rId34">
          <objectPr defaultSize="0" autoPict="0" r:id="rId11">
            <anchor moveWithCells="1" sizeWithCells="1">
              <from>
                <xdr:col>2</xdr:col>
                <xdr:colOff>0</xdr:colOff>
                <xdr:row>41</xdr:row>
                <xdr:rowOff>0</xdr:rowOff>
              </from>
              <to>
                <xdr:col>2</xdr:col>
                <xdr:colOff>85725</xdr:colOff>
                <xdr:row>41</xdr:row>
                <xdr:rowOff>0</xdr:rowOff>
              </to>
            </anchor>
          </objectPr>
        </oleObject>
      </mc:Choice>
      <mc:Fallback>
        <oleObject progId="Equation.3" shapeId="8218" r:id="rId34"/>
      </mc:Fallback>
    </mc:AlternateContent>
  </oleObjec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1"/>
  <sheetViews>
    <sheetView topLeftCell="A40" workbookViewId="0">
      <selection activeCell="B17" sqref="B17"/>
    </sheetView>
  </sheetViews>
  <sheetFormatPr defaultRowHeight="15" x14ac:dyDescent="0.25"/>
  <cols>
    <col min="2" max="2" width="43" customWidth="1"/>
    <col min="4" max="4" width="12.28515625" customWidth="1"/>
  </cols>
  <sheetData>
    <row r="1" spans="1:5" ht="117.75" customHeight="1" x14ac:dyDescent="0.25">
      <c r="A1" s="324" t="s">
        <v>337</v>
      </c>
      <c r="B1" s="324"/>
      <c r="C1" s="324"/>
      <c r="D1" s="324"/>
      <c r="E1" s="2"/>
    </row>
    <row r="2" spans="1:5" ht="12" customHeight="1" x14ac:dyDescent="0.25">
      <c r="A2" s="197"/>
      <c r="B2" s="197"/>
      <c r="C2" s="197"/>
      <c r="D2" s="197"/>
      <c r="E2" s="2"/>
    </row>
    <row r="3" spans="1:5" ht="20.25" customHeight="1" x14ac:dyDescent="0.25">
      <c r="A3" s="357" t="s">
        <v>341</v>
      </c>
      <c r="B3" s="357"/>
      <c r="C3" s="357"/>
      <c r="D3" s="357"/>
      <c r="E3" s="2"/>
    </row>
    <row r="4" spans="1:5" ht="15.75" x14ac:dyDescent="0.25">
      <c r="A4" s="112"/>
    </row>
    <row r="5" spans="1:5" ht="18" x14ac:dyDescent="0.25">
      <c r="A5" s="303" t="s">
        <v>243</v>
      </c>
      <c r="B5" s="111"/>
      <c r="C5" s="111"/>
    </row>
    <row r="6" spans="1:5" ht="18" x14ac:dyDescent="0.25">
      <c r="A6" s="111"/>
      <c r="B6" s="111"/>
      <c r="C6" s="111"/>
    </row>
    <row r="7" spans="1:5" ht="18" x14ac:dyDescent="0.25">
      <c r="A7" s="326" t="s">
        <v>336</v>
      </c>
      <c r="B7" s="326"/>
      <c r="C7" s="326"/>
      <c r="D7" s="326"/>
    </row>
    <row r="8" spans="1:5" ht="15.75" thickBot="1" x14ac:dyDescent="0.3"/>
    <row r="9" spans="1:5" x14ac:dyDescent="0.25">
      <c r="A9" s="119" t="s">
        <v>0</v>
      </c>
      <c r="B9" s="120" t="s">
        <v>244</v>
      </c>
      <c r="C9" s="120" t="s">
        <v>245</v>
      </c>
      <c r="D9" s="121" t="s">
        <v>246</v>
      </c>
    </row>
    <row r="10" spans="1:5" ht="15.75" thickBot="1" x14ac:dyDescent="0.3">
      <c r="A10" s="122"/>
      <c r="B10" s="123"/>
      <c r="C10" s="123"/>
      <c r="D10" s="123"/>
    </row>
    <row r="11" spans="1:5" ht="15" customHeight="1" x14ac:dyDescent="0.25">
      <c r="A11" s="358" t="s">
        <v>247</v>
      </c>
      <c r="B11" s="360" t="s">
        <v>248</v>
      </c>
      <c r="C11" s="362"/>
      <c r="D11" s="362"/>
    </row>
    <row r="12" spans="1:5" ht="33" customHeight="1" thickBot="1" x14ac:dyDescent="0.3">
      <c r="A12" s="359"/>
      <c r="B12" s="361"/>
      <c r="C12" s="363"/>
      <c r="D12" s="363"/>
    </row>
    <row r="13" spans="1:5" ht="16.5" thickBot="1" x14ac:dyDescent="0.3">
      <c r="A13" s="114" t="s">
        <v>249</v>
      </c>
      <c r="B13" s="115" t="s">
        <v>250</v>
      </c>
      <c r="C13" s="113" t="s">
        <v>251</v>
      </c>
      <c r="D13" s="113">
        <v>15</v>
      </c>
    </row>
    <row r="14" spans="1:5" ht="16.5" thickBot="1" x14ac:dyDescent="0.3">
      <c r="A14" s="114" t="s">
        <v>252</v>
      </c>
      <c r="B14" s="115" t="s">
        <v>253</v>
      </c>
      <c r="C14" s="113" t="s">
        <v>251</v>
      </c>
      <c r="D14" s="113">
        <v>67</v>
      </c>
      <c r="E14" s="124"/>
    </row>
    <row r="15" spans="1:5" ht="16.5" thickBot="1" x14ac:dyDescent="0.3">
      <c r="A15" s="114" t="s">
        <v>254</v>
      </c>
      <c r="B15" s="115" t="s">
        <v>255</v>
      </c>
      <c r="C15" s="113" t="s">
        <v>251</v>
      </c>
      <c r="D15" s="113">
        <v>1376</v>
      </c>
      <c r="E15" s="124"/>
    </row>
    <row r="16" spans="1:5" ht="16.5" thickBot="1" x14ac:dyDescent="0.3">
      <c r="A16" s="114" t="s">
        <v>256</v>
      </c>
      <c r="B16" s="115" t="s">
        <v>257</v>
      </c>
      <c r="C16" s="113" t="s">
        <v>251</v>
      </c>
      <c r="D16" s="113">
        <v>4060</v>
      </c>
      <c r="E16" s="124"/>
    </row>
    <row r="17" spans="1:4" ht="16.5" thickBot="1" x14ac:dyDescent="0.3">
      <c r="A17" s="114" t="s">
        <v>311</v>
      </c>
      <c r="B17" s="115" t="s">
        <v>261</v>
      </c>
      <c r="C17" s="113" t="s">
        <v>251</v>
      </c>
      <c r="D17" s="113">
        <v>692</v>
      </c>
    </row>
    <row r="18" spans="1:4" ht="16.5" thickBot="1" x14ac:dyDescent="0.3">
      <c r="A18" s="114" t="s">
        <v>312</v>
      </c>
      <c r="B18" s="115" t="s">
        <v>313</v>
      </c>
      <c r="C18" s="113" t="s">
        <v>263</v>
      </c>
      <c r="D18" s="113">
        <v>240</v>
      </c>
    </row>
    <row r="19" spans="1:4" ht="29.25" thickBot="1" x14ac:dyDescent="0.3">
      <c r="A19" s="114" t="s">
        <v>314</v>
      </c>
      <c r="B19" s="115" t="s">
        <v>315</v>
      </c>
      <c r="C19" s="113" t="s">
        <v>263</v>
      </c>
      <c r="D19" s="113">
        <v>192</v>
      </c>
    </row>
    <row r="20" spans="1:4" ht="16.5" thickBot="1" x14ac:dyDescent="0.3">
      <c r="A20" s="114" t="s">
        <v>316</v>
      </c>
      <c r="B20" s="115" t="s">
        <v>317</v>
      </c>
      <c r="C20" s="113" t="s">
        <v>251</v>
      </c>
      <c r="D20" s="113">
        <v>134</v>
      </c>
    </row>
    <row r="21" spans="1:4" ht="16.5" thickBot="1" x14ac:dyDescent="0.3">
      <c r="A21" s="114"/>
      <c r="B21" s="116"/>
      <c r="C21" s="117"/>
      <c r="D21" s="117"/>
    </row>
    <row r="22" spans="1:4" ht="48" thickBot="1" x14ac:dyDescent="0.3">
      <c r="A22" s="118" t="s">
        <v>265</v>
      </c>
      <c r="B22" s="116" t="s">
        <v>266</v>
      </c>
      <c r="C22" s="113"/>
      <c r="D22" s="113"/>
    </row>
    <row r="23" spans="1:4" ht="32.25" thickBot="1" x14ac:dyDescent="0.3">
      <c r="A23" s="114" t="s">
        <v>249</v>
      </c>
      <c r="B23" s="115" t="s">
        <v>267</v>
      </c>
      <c r="C23" s="113" t="s">
        <v>251</v>
      </c>
      <c r="D23" s="113">
        <v>15</v>
      </c>
    </row>
    <row r="24" spans="1:4" ht="48" thickBot="1" x14ac:dyDescent="0.3">
      <c r="A24" s="114" t="s">
        <v>252</v>
      </c>
      <c r="B24" s="115" t="s">
        <v>268</v>
      </c>
      <c r="C24" s="113" t="s">
        <v>251</v>
      </c>
      <c r="D24" s="113">
        <v>67</v>
      </c>
    </row>
    <row r="25" spans="1:4" ht="32.25" thickBot="1" x14ac:dyDescent="0.3">
      <c r="A25" s="114" t="s">
        <v>254</v>
      </c>
      <c r="B25" s="115" t="s">
        <v>269</v>
      </c>
      <c r="C25" s="113" t="s">
        <v>251</v>
      </c>
      <c r="D25" s="113">
        <v>1376</v>
      </c>
    </row>
    <row r="26" spans="1:4" ht="66" thickBot="1" x14ac:dyDescent="0.3">
      <c r="A26" s="114" t="s">
        <v>270</v>
      </c>
      <c r="B26" s="115" t="s">
        <v>318</v>
      </c>
      <c r="C26" s="113" t="s">
        <v>271</v>
      </c>
      <c r="D26" s="113">
        <v>70</v>
      </c>
    </row>
    <row r="27" spans="1:4" ht="18.75" thickBot="1" x14ac:dyDescent="0.3">
      <c r="A27" s="114" t="s">
        <v>258</v>
      </c>
      <c r="B27" s="115" t="s">
        <v>272</v>
      </c>
      <c r="C27" s="113" t="s">
        <v>271</v>
      </c>
      <c r="D27" s="113">
        <v>70</v>
      </c>
    </row>
    <row r="28" spans="1:4" ht="48" thickBot="1" x14ac:dyDescent="0.3">
      <c r="A28" s="114" t="s">
        <v>259</v>
      </c>
      <c r="B28" s="115" t="s">
        <v>273</v>
      </c>
      <c r="C28" s="113" t="s">
        <v>274</v>
      </c>
      <c r="D28" s="113" t="s">
        <v>319</v>
      </c>
    </row>
    <row r="29" spans="1:4" ht="63.75" thickBot="1" x14ac:dyDescent="0.3">
      <c r="A29" s="114" t="s">
        <v>260</v>
      </c>
      <c r="B29" s="115" t="s">
        <v>275</v>
      </c>
      <c r="C29" s="113" t="s">
        <v>276</v>
      </c>
      <c r="D29" s="113">
        <v>500</v>
      </c>
    </row>
    <row r="30" spans="1:4" ht="32.25" thickBot="1" x14ac:dyDescent="0.3">
      <c r="A30" s="114" t="s">
        <v>262</v>
      </c>
      <c r="B30" s="115" t="s">
        <v>277</v>
      </c>
      <c r="C30" s="113" t="s">
        <v>274</v>
      </c>
      <c r="D30" s="113" t="s">
        <v>320</v>
      </c>
    </row>
    <row r="31" spans="1:4" ht="16.5" thickBot="1" x14ac:dyDescent="0.3">
      <c r="A31" s="114" t="s">
        <v>264</v>
      </c>
      <c r="B31" s="115" t="s">
        <v>278</v>
      </c>
      <c r="C31" s="113" t="s">
        <v>274</v>
      </c>
      <c r="D31" s="113" t="s">
        <v>320</v>
      </c>
    </row>
    <row r="32" spans="1:4" ht="32.25" thickBot="1" x14ac:dyDescent="0.3">
      <c r="A32" s="114" t="s">
        <v>279</v>
      </c>
      <c r="B32" s="115" t="s">
        <v>280</v>
      </c>
      <c r="C32" s="113" t="s">
        <v>274</v>
      </c>
      <c r="D32" s="113" t="s">
        <v>320</v>
      </c>
    </row>
    <row r="33" spans="1:4" ht="32.25" thickBot="1" x14ac:dyDescent="0.3">
      <c r="A33" s="114" t="s">
        <v>281</v>
      </c>
      <c r="B33" s="115" t="s">
        <v>282</v>
      </c>
      <c r="C33" s="113" t="s">
        <v>274</v>
      </c>
      <c r="D33" s="113" t="s">
        <v>320</v>
      </c>
    </row>
    <row r="34" spans="1:4" ht="32.25" thickBot="1" x14ac:dyDescent="0.3">
      <c r="A34" s="114" t="s">
        <v>283</v>
      </c>
      <c r="B34" s="115" t="s">
        <v>284</v>
      </c>
      <c r="C34" s="113" t="s">
        <v>274</v>
      </c>
      <c r="D34" s="113" t="s">
        <v>320</v>
      </c>
    </row>
    <row r="35" spans="1:4" ht="32.25" thickBot="1" x14ac:dyDescent="0.3">
      <c r="A35" s="114" t="s">
        <v>285</v>
      </c>
      <c r="B35" s="115" t="s">
        <v>286</v>
      </c>
      <c r="C35" s="113" t="s">
        <v>274</v>
      </c>
      <c r="D35" s="113" t="s">
        <v>320</v>
      </c>
    </row>
    <row r="36" spans="1:4" ht="48" thickBot="1" x14ac:dyDescent="0.3">
      <c r="A36" s="114" t="s">
        <v>287</v>
      </c>
      <c r="B36" s="115" t="s">
        <v>288</v>
      </c>
      <c r="C36" s="113" t="s">
        <v>274</v>
      </c>
      <c r="D36" s="113" t="s">
        <v>320</v>
      </c>
    </row>
    <row r="37" spans="1:4" ht="32.25" thickBot="1" x14ac:dyDescent="0.3">
      <c r="A37" s="114" t="s">
        <v>289</v>
      </c>
      <c r="B37" s="115" t="s">
        <v>290</v>
      </c>
      <c r="C37" s="113" t="s">
        <v>274</v>
      </c>
      <c r="D37" s="113" t="s">
        <v>320</v>
      </c>
    </row>
    <row r="38" spans="1:4" ht="63.75" thickBot="1" x14ac:dyDescent="0.3">
      <c r="A38" s="114" t="s">
        <v>291</v>
      </c>
      <c r="B38" s="115" t="s">
        <v>292</v>
      </c>
      <c r="C38" s="113" t="s">
        <v>274</v>
      </c>
      <c r="D38" s="113" t="s">
        <v>320</v>
      </c>
    </row>
    <row r="39" spans="1:4" ht="34.5" thickBot="1" x14ac:dyDescent="0.3">
      <c r="A39" s="114" t="s">
        <v>293</v>
      </c>
      <c r="B39" s="115" t="s">
        <v>321</v>
      </c>
      <c r="C39" s="113" t="s">
        <v>274</v>
      </c>
      <c r="D39" s="113">
        <v>48</v>
      </c>
    </row>
    <row r="40" spans="1:4" ht="48" thickBot="1" x14ac:dyDescent="0.3">
      <c r="A40" s="114" t="s">
        <v>294</v>
      </c>
      <c r="B40" s="115" t="s">
        <v>295</v>
      </c>
      <c r="C40" s="113" t="s">
        <v>251</v>
      </c>
      <c r="D40" s="113">
        <v>15</v>
      </c>
    </row>
    <row r="41" spans="1:4" ht="48" thickBot="1" x14ac:dyDescent="0.3">
      <c r="A41" s="114" t="s">
        <v>296</v>
      </c>
      <c r="B41" s="115" t="s">
        <v>297</v>
      </c>
      <c r="C41" s="113" t="s">
        <v>30</v>
      </c>
      <c r="D41" s="113">
        <v>15</v>
      </c>
    </row>
    <row r="42" spans="1:4" ht="63.75" thickBot="1" x14ac:dyDescent="0.3">
      <c r="A42" s="114" t="s">
        <v>298</v>
      </c>
      <c r="B42" s="115" t="s">
        <v>299</v>
      </c>
      <c r="C42" s="113" t="s">
        <v>30</v>
      </c>
      <c r="D42" s="113">
        <v>67</v>
      </c>
    </row>
    <row r="43" spans="1:4" ht="48" thickBot="1" x14ac:dyDescent="0.3">
      <c r="A43" s="114" t="s">
        <v>300</v>
      </c>
      <c r="B43" s="115" t="s">
        <v>301</v>
      </c>
      <c r="C43" s="113" t="s">
        <v>30</v>
      </c>
      <c r="D43" s="113">
        <v>1376</v>
      </c>
    </row>
    <row r="44" spans="1:4" ht="16.5" thickBot="1" x14ac:dyDescent="0.3">
      <c r="A44" s="114" t="s">
        <v>302</v>
      </c>
      <c r="B44" s="115" t="s">
        <v>303</v>
      </c>
      <c r="C44" s="113" t="s">
        <v>30</v>
      </c>
      <c r="D44" s="113">
        <v>134</v>
      </c>
    </row>
    <row r="45" spans="1:4" ht="32.25" thickBot="1" x14ac:dyDescent="0.3">
      <c r="A45" s="114" t="s">
        <v>304</v>
      </c>
      <c r="B45" s="115" t="s">
        <v>305</v>
      </c>
      <c r="C45" s="113" t="s">
        <v>30</v>
      </c>
      <c r="D45" s="113">
        <v>134</v>
      </c>
    </row>
    <row r="46" spans="1:4" ht="48" thickBot="1" x14ac:dyDescent="0.3">
      <c r="A46" s="114" t="s">
        <v>306</v>
      </c>
      <c r="B46" s="115" t="s">
        <v>307</v>
      </c>
      <c r="C46" s="113" t="s">
        <v>30</v>
      </c>
      <c r="D46" s="113">
        <v>82</v>
      </c>
    </row>
    <row r="47" spans="1:4" ht="48" thickBot="1" x14ac:dyDescent="0.3">
      <c r="A47" s="114" t="s">
        <v>308</v>
      </c>
      <c r="B47" s="115" t="s">
        <v>322</v>
      </c>
      <c r="C47" s="113" t="s">
        <v>30</v>
      </c>
      <c r="D47" s="113">
        <v>410</v>
      </c>
    </row>
    <row r="48" spans="1:4" ht="63.75" thickBot="1" x14ac:dyDescent="0.3">
      <c r="A48" s="114" t="s">
        <v>309</v>
      </c>
      <c r="B48" s="115" t="s">
        <v>323</v>
      </c>
      <c r="C48" s="113" t="s">
        <v>30</v>
      </c>
      <c r="D48" s="113">
        <v>6880</v>
      </c>
    </row>
    <row r="49" spans="1:4" ht="32.25" thickBot="1" x14ac:dyDescent="0.3">
      <c r="A49" s="114" t="s">
        <v>324</v>
      </c>
      <c r="B49" s="115" t="s">
        <v>325</v>
      </c>
      <c r="C49" s="113" t="s">
        <v>30</v>
      </c>
      <c r="D49" s="113">
        <v>4060</v>
      </c>
    </row>
    <row r="50" spans="1:4" ht="32.25" thickBot="1" x14ac:dyDescent="0.3">
      <c r="A50" s="114" t="s">
        <v>326</v>
      </c>
      <c r="B50" s="115" t="s">
        <v>327</v>
      </c>
      <c r="C50" s="113" t="s">
        <v>30</v>
      </c>
      <c r="D50" s="125">
        <v>692</v>
      </c>
    </row>
    <row r="51" spans="1:4" ht="32.25" thickBot="1" x14ac:dyDescent="0.3">
      <c r="A51" s="114" t="s">
        <v>328</v>
      </c>
      <c r="B51" s="115" t="s">
        <v>310</v>
      </c>
      <c r="C51" s="113" t="s">
        <v>276</v>
      </c>
      <c r="D51" s="113">
        <v>438</v>
      </c>
    </row>
  </sheetData>
  <mergeCells count="7">
    <mergeCell ref="A1:D1"/>
    <mergeCell ref="A3:D3"/>
    <mergeCell ref="A7:D7"/>
    <mergeCell ref="A11:A12"/>
    <mergeCell ref="B11:B12"/>
    <mergeCell ref="C11:C12"/>
    <mergeCell ref="D11:D12"/>
  </mergeCells>
  <printOptions horizontalCentered="1"/>
  <pageMargins left="0.95" right="0.7" top="0.75" bottom="0.75" header="0.3" footer="0.3"/>
  <pageSetup orientation="portrait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55"/>
  <sheetViews>
    <sheetView view="pageLayout" topLeftCell="A154" zoomScaleNormal="100" workbookViewId="0">
      <selection activeCell="D147" sqref="D147"/>
    </sheetView>
  </sheetViews>
  <sheetFormatPr defaultRowHeight="15" x14ac:dyDescent="0.25"/>
  <cols>
    <col min="1" max="1" width="5.140625" customWidth="1"/>
    <col min="2" max="2" width="61.140625" customWidth="1"/>
    <col min="3" max="3" width="8.5703125" style="264" customWidth="1"/>
    <col min="4" max="4" width="11.28515625" style="264" customWidth="1"/>
  </cols>
  <sheetData>
    <row r="1" spans="1:4" ht="91.5" customHeight="1" x14ac:dyDescent="0.25">
      <c r="A1" s="365" t="s">
        <v>334</v>
      </c>
      <c r="B1" s="365"/>
      <c r="C1" s="365"/>
      <c r="D1" s="365"/>
    </row>
    <row r="3" spans="1:4" x14ac:dyDescent="0.25">
      <c r="A3" s="325" t="s">
        <v>474</v>
      </c>
      <c r="B3" s="325"/>
      <c r="C3" s="325"/>
      <c r="D3" s="325"/>
    </row>
    <row r="4" spans="1:4" x14ac:dyDescent="0.25">
      <c r="A4" s="265"/>
      <c r="B4" s="265"/>
      <c r="C4" s="265"/>
      <c r="D4" s="265"/>
    </row>
    <row r="5" spans="1:4" ht="19.5" customHeight="1" x14ac:dyDescent="0.25">
      <c r="B5" s="364" t="s">
        <v>473</v>
      </c>
      <c r="C5" s="364"/>
      <c r="D5" s="243"/>
    </row>
    <row r="6" spans="1:4" ht="15.75" x14ac:dyDescent="0.25">
      <c r="B6" s="244"/>
      <c r="C6" s="244"/>
      <c r="D6" s="243"/>
    </row>
    <row r="7" spans="1:4" ht="19.5" customHeight="1" x14ac:dyDescent="0.25">
      <c r="A7" s="59" t="s">
        <v>0</v>
      </c>
      <c r="B7" s="60" t="s">
        <v>125</v>
      </c>
      <c r="C7" s="61" t="s">
        <v>115</v>
      </c>
      <c r="D7" s="245" t="s">
        <v>126</v>
      </c>
    </row>
    <row r="8" spans="1:4" ht="21.75" customHeight="1" x14ac:dyDescent="0.25">
      <c r="A8" s="266" t="s">
        <v>247</v>
      </c>
      <c r="B8" s="267" t="s">
        <v>343</v>
      </c>
      <c r="C8" s="69"/>
      <c r="D8" s="199"/>
    </row>
    <row r="9" spans="1:4" ht="28.5" customHeight="1" x14ac:dyDescent="0.25">
      <c r="A9" s="62">
        <v>1</v>
      </c>
      <c r="B9" s="63" t="s">
        <v>127</v>
      </c>
      <c r="C9" s="64" t="s">
        <v>128</v>
      </c>
      <c r="D9" s="246">
        <v>32</v>
      </c>
    </row>
    <row r="10" spans="1:4" ht="30" customHeight="1" x14ac:dyDescent="0.25">
      <c r="A10" s="62">
        <v>2</v>
      </c>
      <c r="B10" s="65" t="s">
        <v>344</v>
      </c>
      <c r="C10" s="64" t="s">
        <v>128</v>
      </c>
      <c r="D10" s="246">
        <v>32</v>
      </c>
    </row>
    <row r="11" spans="1:4" ht="18.75" customHeight="1" x14ac:dyDescent="0.25">
      <c r="A11" s="62">
        <v>3</v>
      </c>
      <c r="B11" s="65" t="s">
        <v>130</v>
      </c>
      <c r="C11" s="64" t="s">
        <v>128</v>
      </c>
      <c r="D11" s="246">
        <v>32</v>
      </c>
    </row>
    <row r="12" spans="1:4" ht="19.5" customHeight="1" x14ac:dyDescent="0.25">
      <c r="A12" s="62">
        <v>4</v>
      </c>
      <c r="B12" s="65" t="s">
        <v>131</v>
      </c>
      <c r="C12" s="64" t="s">
        <v>128</v>
      </c>
      <c r="D12" s="246">
        <v>32</v>
      </c>
    </row>
    <row r="13" spans="1:4" ht="19.5" customHeight="1" x14ac:dyDescent="0.25">
      <c r="A13" s="62">
        <v>5</v>
      </c>
      <c r="B13" s="65" t="s">
        <v>132</v>
      </c>
      <c r="C13" s="64" t="s">
        <v>128</v>
      </c>
      <c r="D13" s="246">
        <v>32</v>
      </c>
    </row>
    <row r="14" spans="1:4" ht="21" customHeight="1" x14ac:dyDescent="0.25">
      <c r="A14" s="62">
        <v>6</v>
      </c>
      <c r="B14" s="66" t="s">
        <v>345</v>
      </c>
      <c r="C14" s="67" t="s">
        <v>133</v>
      </c>
      <c r="D14" s="62">
        <v>730</v>
      </c>
    </row>
    <row r="15" spans="1:4" ht="21" customHeight="1" x14ac:dyDescent="0.25">
      <c r="A15" s="62">
        <v>7</v>
      </c>
      <c r="B15" s="66" t="s">
        <v>154</v>
      </c>
      <c r="C15" s="67" t="s">
        <v>133</v>
      </c>
      <c r="D15" s="62">
        <v>128</v>
      </c>
    </row>
    <row r="16" spans="1:4" ht="21" customHeight="1" x14ac:dyDescent="0.25">
      <c r="A16" s="62">
        <v>8</v>
      </c>
      <c r="B16" s="66" t="s">
        <v>346</v>
      </c>
      <c r="C16" s="67" t="s">
        <v>133</v>
      </c>
      <c r="D16" s="62">
        <v>14</v>
      </c>
    </row>
    <row r="17" spans="1:4" ht="18.75" customHeight="1" x14ac:dyDescent="0.25">
      <c r="A17" s="62">
        <v>9</v>
      </c>
      <c r="B17" s="66" t="s">
        <v>347</v>
      </c>
      <c r="C17" s="67" t="s">
        <v>133</v>
      </c>
      <c r="D17" s="62">
        <v>720</v>
      </c>
    </row>
    <row r="18" spans="1:4" ht="15.75" x14ac:dyDescent="0.25">
      <c r="A18" s="377"/>
      <c r="B18" s="336"/>
      <c r="C18" s="336"/>
      <c r="D18" s="336"/>
    </row>
    <row r="19" spans="1:4" ht="22.5" customHeight="1" x14ac:dyDescent="0.25">
      <c r="A19" s="378" t="s">
        <v>136</v>
      </c>
      <c r="B19" s="379"/>
      <c r="C19" s="379"/>
      <c r="D19" s="379"/>
    </row>
    <row r="20" spans="1:4" ht="18" customHeight="1" x14ac:dyDescent="0.25">
      <c r="A20" s="62">
        <v>1</v>
      </c>
      <c r="B20" s="66" t="s">
        <v>137</v>
      </c>
      <c r="C20" s="67" t="s">
        <v>138</v>
      </c>
      <c r="D20" s="67">
        <v>0.66</v>
      </c>
    </row>
    <row r="21" spans="1:4" ht="31.5" x14ac:dyDescent="0.25">
      <c r="A21" s="62">
        <v>2</v>
      </c>
      <c r="B21" s="66" t="s">
        <v>348</v>
      </c>
      <c r="C21" s="71" t="s">
        <v>133</v>
      </c>
      <c r="D21" s="62">
        <v>660</v>
      </c>
    </row>
    <row r="22" spans="1:4" ht="18.75" customHeight="1" x14ac:dyDescent="0.25">
      <c r="A22" s="62">
        <v>3</v>
      </c>
      <c r="B22" s="65" t="s">
        <v>140</v>
      </c>
      <c r="C22" s="67" t="s">
        <v>133</v>
      </c>
      <c r="D22" s="62">
        <v>660</v>
      </c>
    </row>
    <row r="23" spans="1:4" ht="19.5" customHeight="1" x14ac:dyDescent="0.25">
      <c r="A23" s="62">
        <v>4</v>
      </c>
      <c r="B23" s="65" t="s">
        <v>349</v>
      </c>
      <c r="C23" s="67" t="s">
        <v>350</v>
      </c>
      <c r="D23" s="62">
        <v>10</v>
      </c>
    </row>
    <row r="24" spans="1:4" ht="31.5" x14ac:dyDescent="0.25">
      <c r="A24" s="62">
        <v>5</v>
      </c>
      <c r="B24" s="72" t="s">
        <v>141</v>
      </c>
      <c r="C24" s="67" t="s">
        <v>133</v>
      </c>
      <c r="D24" s="62">
        <v>660</v>
      </c>
    </row>
    <row r="25" spans="1:4" ht="22.5" customHeight="1" x14ac:dyDescent="0.25">
      <c r="A25" s="62">
        <v>6</v>
      </c>
      <c r="B25" s="72" t="s">
        <v>142</v>
      </c>
      <c r="C25" s="69" t="s">
        <v>128</v>
      </c>
      <c r="D25" s="62">
        <v>32</v>
      </c>
    </row>
    <row r="26" spans="1:4" ht="31.5" x14ac:dyDescent="0.25">
      <c r="A26" s="62">
        <v>7</v>
      </c>
      <c r="B26" s="65" t="s">
        <v>143</v>
      </c>
      <c r="C26" s="69" t="s">
        <v>128</v>
      </c>
      <c r="D26" s="62">
        <v>32</v>
      </c>
    </row>
    <row r="27" spans="1:4" ht="31.5" x14ac:dyDescent="0.25">
      <c r="A27" s="62">
        <v>8</v>
      </c>
      <c r="B27" s="65" t="s">
        <v>144</v>
      </c>
      <c r="C27" s="69" t="s">
        <v>128</v>
      </c>
      <c r="D27" s="62">
        <v>32</v>
      </c>
    </row>
    <row r="28" spans="1:4" ht="31.5" x14ac:dyDescent="0.25">
      <c r="A28" s="62">
        <v>9</v>
      </c>
      <c r="B28" s="65" t="s">
        <v>145</v>
      </c>
      <c r="C28" s="69" t="s">
        <v>128</v>
      </c>
      <c r="D28" s="62">
        <v>32</v>
      </c>
    </row>
    <row r="29" spans="1:4" ht="18.75" customHeight="1" x14ac:dyDescent="0.25">
      <c r="A29" s="62">
        <v>10</v>
      </c>
      <c r="B29" s="65" t="s">
        <v>146</v>
      </c>
      <c r="C29" s="67" t="s">
        <v>133</v>
      </c>
      <c r="D29" s="62">
        <v>744</v>
      </c>
    </row>
    <row r="30" spans="1:4" ht="18.75" customHeight="1" x14ac:dyDescent="0.25">
      <c r="A30" s="62">
        <v>11</v>
      </c>
      <c r="B30" s="65" t="s">
        <v>147</v>
      </c>
      <c r="C30" s="67" t="s">
        <v>133</v>
      </c>
      <c r="D30" s="62">
        <v>128</v>
      </c>
    </row>
    <row r="31" spans="1:4" ht="18.75" customHeight="1" x14ac:dyDescent="0.25">
      <c r="A31" s="62">
        <v>12</v>
      </c>
      <c r="B31" s="65" t="s">
        <v>148</v>
      </c>
      <c r="C31" s="69" t="s">
        <v>128</v>
      </c>
      <c r="D31" s="62">
        <v>64</v>
      </c>
    </row>
    <row r="32" spans="1:4" ht="18.75" customHeight="1" x14ac:dyDescent="0.25">
      <c r="A32" s="62">
        <v>13</v>
      </c>
      <c r="B32" s="65" t="s">
        <v>149</v>
      </c>
      <c r="C32" s="69" t="s">
        <v>128</v>
      </c>
      <c r="D32" s="62">
        <v>66</v>
      </c>
    </row>
    <row r="33" spans="1:4" ht="31.5" x14ac:dyDescent="0.25">
      <c r="A33" s="62">
        <v>14</v>
      </c>
      <c r="B33" s="66" t="s">
        <v>150</v>
      </c>
      <c r="C33" s="69" t="s">
        <v>128</v>
      </c>
      <c r="D33" s="62">
        <v>32</v>
      </c>
    </row>
    <row r="34" spans="1:4" ht="31.5" x14ac:dyDescent="0.25">
      <c r="A34" s="62">
        <v>15</v>
      </c>
      <c r="B34" s="66" t="s">
        <v>151</v>
      </c>
      <c r="C34" s="69" t="s">
        <v>128</v>
      </c>
      <c r="D34" s="62">
        <v>32</v>
      </c>
    </row>
    <row r="35" spans="1:4" ht="15.75" x14ac:dyDescent="0.25">
      <c r="A35" s="62">
        <v>16</v>
      </c>
      <c r="B35" s="66" t="s">
        <v>351</v>
      </c>
      <c r="C35" s="69" t="s">
        <v>128</v>
      </c>
      <c r="D35" s="62">
        <v>12</v>
      </c>
    </row>
    <row r="36" spans="1:4" ht="31.5" x14ac:dyDescent="0.25">
      <c r="A36" s="62">
        <v>17</v>
      </c>
      <c r="B36" s="66" t="s">
        <v>352</v>
      </c>
      <c r="C36" s="69" t="s">
        <v>128</v>
      </c>
      <c r="D36" s="62">
        <v>12</v>
      </c>
    </row>
    <row r="37" spans="1:4" ht="21" customHeight="1" x14ac:dyDescent="0.25">
      <c r="A37" s="62">
        <v>18</v>
      </c>
      <c r="B37" s="66" t="s">
        <v>353</v>
      </c>
      <c r="C37" s="69" t="s">
        <v>128</v>
      </c>
      <c r="D37" s="62">
        <v>12</v>
      </c>
    </row>
    <row r="38" spans="1:4" ht="19.5" customHeight="1" x14ac:dyDescent="0.25">
      <c r="A38" s="62">
        <v>19</v>
      </c>
      <c r="B38" s="66" t="s">
        <v>354</v>
      </c>
      <c r="C38" s="67" t="s">
        <v>133</v>
      </c>
      <c r="D38" s="62">
        <v>350</v>
      </c>
    </row>
    <row r="39" spans="1:4" ht="15.75" x14ac:dyDescent="0.25">
      <c r="A39" s="377"/>
      <c r="B39" s="336"/>
      <c r="C39" s="336"/>
      <c r="D39" s="336"/>
    </row>
    <row r="40" spans="1:4" ht="23.25" customHeight="1" x14ac:dyDescent="0.3">
      <c r="A40" s="200" t="s">
        <v>265</v>
      </c>
      <c r="B40" s="380" t="s">
        <v>355</v>
      </c>
      <c r="C40" s="381"/>
      <c r="D40" s="381"/>
    </row>
    <row r="41" spans="1:4" ht="15.75" x14ac:dyDescent="0.25">
      <c r="A41" s="382" t="s">
        <v>124</v>
      </c>
      <c r="B41" s="382"/>
      <c r="C41" s="382"/>
      <c r="D41" s="382"/>
    </row>
    <row r="42" spans="1:4" ht="131.25" customHeight="1" x14ac:dyDescent="0.25">
      <c r="A42" s="71">
        <v>1</v>
      </c>
      <c r="B42" s="72" t="s">
        <v>356</v>
      </c>
      <c r="C42" s="64" t="s">
        <v>128</v>
      </c>
      <c r="D42" s="205">
        <v>1</v>
      </c>
    </row>
    <row r="43" spans="1:4" ht="22.5" customHeight="1" x14ac:dyDescent="0.25">
      <c r="A43" s="71">
        <v>2</v>
      </c>
      <c r="B43" s="72" t="s">
        <v>357</v>
      </c>
      <c r="C43" s="64" t="s">
        <v>128</v>
      </c>
      <c r="D43" s="205">
        <v>2</v>
      </c>
    </row>
    <row r="44" spans="1:4" ht="114.75" customHeight="1" x14ac:dyDescent="0.25">
      <c r="A44" s="71">
        <v>3</v>
      </c>
      <c r="B44" s="72" t="s">
        <v>358</v>
      </c>
      <c r="C44" s="64" t="s">
        <v>128</v>
      </c>
      <c r="D44" s="205">
        <v>16</v>
      </c>
    </row>
    <row r="45" spans="1:4" ht="19.5" customHeight="1" x14ac:dyDescent="0.25">
      <c r="A45" s="71">
        <v>4</v>
      </c>
      <c r="B45" s="72" t="s">
        <v>359</v>
      </c>
      <c r="C45" s="64" t="s">
        <v>128</v>
      </c>
      <c r="D45" s="205">
        <v>5</v>
      </c>
    </row>
    <row r="46" spans="1:4" ht="20.25" customHeight="1" x14ac:dyDescent="0.25">
      <c r="A46" s="71">
        <v>5</v>
      </c>
      <c r="B46" s="72" t="s">
        <v>360</v>
      </c>
      <c r="C46" s="64" t="s">
        <v>128</v>
      </c>
      <c r="D46" s="205">
        <v>5</v>
      </c>
    </row>
    <row r="47" spans="1:4" ht="24" customHeight="1" x14ac:dyDescent="0.25">
      <c r="A47" s="71">
        <v>6</v>
      </c>
      <c r="B47" s="201" t="s">
        <v>361</v>
      </c>
      <c r="C47" s="202" t="s">
        <v>133</v>
      </c>
      <c r="D47" s="199">
        <v>1450</v>
      </c>
    </row>
    <row r="48" spans="1:4" ht="15.75" x14ac:dyDescent="0.25">
      <c r="A48" s="71">
        <v>7</v>
      </c>
      <c r="B48" s="203" t="s">
        <v>362</v>
      </c>
      <c r="C48" s="64" t="s">
        <v>128</v>
      </c>
      <c r="D48" s="199">
        <v>16</v>
      </c>
    </row>
    <row r="49" spans="1:4" ht="23.25" customHeight="1" x14ac:dyDescent="0.25">
      <c r="A49" s="71">
        <v>8</v>
      </c>
      <c r="B49" s="204" t="s">
        <v>363</v>
      </c>
      <c r="C49" s="64" t="s">
        <v>133</v>
      </c>
      <c r="D49" s="205">
        <v>780</v>
      </c>
    </row>
    <row r="50" spans="1:4" ht="19.5" customHeight="1" x14ac:dyDescent="0.25">
      <c r="A50" s="71">
        <v>9</v>
      </c>
      <c r="B50" s="204" t="s">
        <v>347</v>
      </c>
      <c r="C50" s="64" t="s">
        <v>133</v>
      </c>
      <c r="D50" s="205">
        <v>750</v>
      </c>
    </row>
    <row r="51" spans="1:4" ht="18" customHeight="1" x14ac:dyDescent="0.25">
      <c r="A51" s="71">
        <v>10</v>
      </c>
      <c r="B51" s="204" t="s">
        <v>364</v>
      </c>
      <c r="C51" s="64" t="s">
        <v>128</v>
      </c>
      <c r="D51" s="205">
        <v>1</v>
      </c>
    </row>
    <row r="52" spans="1:4" ht="15.75" x14ac:dyDescent="0.25">
      <c r="A52" s="370"/>
      <c r="B52" s="371"/>
      <c r="C52" s="371"/>
      <c r="D52" s="371"/>
    </row>
    <row r="53" spans="1:4" ht="27" customHeight="1" x14ac:dyDescent="0.25">
      <c r="A53" s="372" t="s">
        <v>136</v>
      </c>
      <c r="B53" s="373"/>
      <c r="C53" s="373"/>
      <c r="D53" s="373"/>
    </row>
    <row r="54" spans="1:4" ht="24.75" customHeight="1" x14ac:dyDescent="0.25">
      <c r="A54" s="69">
        <v>1</v>
      </c>
      <c r="B54" s="72" t="s">
        <v>365</v>
      </c>
      <c r="C54" s="64" t="s">
        <v>133</v>
      </c>
      <c r="D54" s="205">
        <f>D47+D49</f>
        <v>2230</v>
      </c>
    </row>
    <row r="55" spans="1:4" ht="34.5" customHeight="1" x14ac:dyDescent="0.25">
      <c r="A55" s="69">
        <v>2</v>
      </c>
      <c r="B55" s="72" t="s">
        <v>366</v>
      </c>
      <c r="C55" s="64" t="s">
        <v>128</v>
      </c>
      <c r="D55" s="205">
        <v>16</v>
      </c>
    </row>
    <row r="56" spans="1:4" ht="23.25" customHeight="1" x14ac:dyDescent="0.25">
      <c r="A56" s="69">
        <v>3</v>
      </c>
      <c r="B56" s="72" t="s">
        <v>367</v>
      </c>
      <c r="C56" s="64" t="s">
        <v>128</v>
      </c>
      <c r="D56" s="205">
        <v>1</v>
      </c>
    </row>
    <row r="57" spans="1:4" ht="15.75" x14ac:dyDescent="0.25">
      <c r="A57" s="370"/>
      <c r="B57" s="371"/>
      <c r="C57" s="371"/>
      <c r="D57" s="371"/>
    </row>
    <row r="58" spans="1:4" ht="24" customHeight="1" x14ac:dyDescent="0.25">
      <c r="A58" s="374" t="s">
        <v>368</v>
      </c>
      <c r="B58" s="374"/>
      <c r="C58" s="374"/>
      <c r="D58" s="374"/>
    </row>
    <row r="59" spans="1:4" ht="24.75" customHeight="1" thickBot="1" x14ac:dyDescent="0.3">
      <c r="A59" s="375" t="s">
        <v>17</v>
      </c>
      <c r="B59" s="376"/>
      <c r="C59" s="376"/>
      <c r="D59" s="376"/>
    </row>
    <row r="60" spans="1:4" ht="23.25" customHeight="1" thickBot="1" x14ac:dyDescent="0.3">
      <c r="A60" s="206" t="s">
        <v>0</v>
      </c>
      <c r="B60" s="207" t="s">
        <v>125</v>
      </c>
      <c r="C60" s="208" t="s">
        <v>115</v>
      </c>
      <c r="D60" s="247" t="s">
        <v>126</v>
      </c>
    </row>
    <row r="61" spans="1:4" ht="26.25" customHeight="1" x14ac:dyDescent="0.25">
      <c r="A61" s="209">
        <v>1</v>
      </c>
      <c r="B61" s="210" t="s">
        <v>369</v>
      </c>
      <c r="C61" s="211" t="s">
        <v>370</v>
      </c>
      <c r="D61" s="248">
        <v>370</v>
      </c>
    </row>
    <row r="62" spans="1:4" ht="31.5" customHeight="1" x14ac:dyDescent="0.25">
      <c r="A62" s="62">
        <v>2</v>
      </c>
      <c r="B62" s="65" t="s">
        <v>371</v>
      </c>
      <c r="C62" s="64" t="s">
        <v>27</v>
      </c>
      <c r="D62" s="249" t="s">
        <v>372</v>
      </c>
    </row>
    <row r="63" spans="1:4" ht="27.75" customHeight="1" x14ac:dyDescent="0.25">
      <c r="A63" s="212">
        <v>3</v>
      </c>
      <c r="B63" s="213" t="s">
        <v>373</v>
      </c>
      <c r="C63" s="214" t="s">
        <v>21</v>
      </c>
      <c r="D63" s="250">
        <v>18</v>
      </c>
    </row>
    <row r="64" spans="1:4" ht="29.25" customHeight="1" x14ac:dyDescent="0.25">
      <c r="A64" s="212">
        <v>4</v>
      </c>
      <c r="B64" s="213" t="s">
        <v>374</v>
      </c>
      <c r="C64" s="214" t="s">
        <v>27</v>
      </c>
      <c r="D64" s="250">
        <v>4</v>
      </c>
    </row>
    <row r="65" spans="1:4" ht="32.25" customHeight="1" x14ac:dyDescent="0.25">
      <c r="A65" s="212">
        <v>5</v>
      </c>
      <c r="B65" s="213" t="s">
        <v>375</v>
      </c>
      <c r="C65" s="214" t="s">
        <v>27</v>
      </c>
      <c r="D65" s="250">
        <v>5</v>
      </c>
    </row>
    <row r="66" spans="1:4" ht="27" customHeight="1" x14ac:dyDescent="0.25">
      <c r="A66" s="212">
        <v>6</v>
      </c>
      <c r="B66" s="213" t="s">
        <v>376</v>
      </c>
      <c r="C66" s="214" t="s">
        <v>30</v>
      </c>
      <c r="D66" s="250">
        <v>2</v>
      </c>
    </row>
    <row r="67" spans="1:4" ht="32.25" customHeight="1" x14ac:dyDescent="0.25">
      <c r="A67" s="212">
        <v>7</v>
      </c>
      <c r="B67" s="213" t="s">
        <v>377</v>
      </c>
      <c r="C67" s="214" t="s">
        <v>370</v>
      </c>
      <c r="D67" s="250">
        <v>310</v>
      </c>
    </row>
    <row r="68" spans="1:4" ht="27.75" customHeight="1" x14ac:dyDescent="0.25">
      <c r="A68" s="212">
        <v>8</v>
      </c>
      <c r="B68" s="213" t="s">
        <v>378</v>
      </c>
      <c r="C68" s="214" t="s">
        <v>370</v>
      </c>
      <c r="D68" s="251">
        <v>1</v>
      </c>
    </row>
    <row r="69" spans="1:4" ht="27.75" customHeight="1" x14ac:dyDescent="0.25">
      <c r="A69" s="212">
        <v>9</v>
      </c>
      <c r="B69" s="213" t="s">
        <v>379</v>
      </c>
      <c r="C69" s="214" t="s">
        <v>370</v>
      </c>
      <c r="D69" s="250">
        <v>11</v>
      </c>
    </row>
    <row r="70" spans="1:4" ht="30.75" customHeight="1" thickBot="1" x14ac:dyDescent="0.3">
      <c r="A70" s="212">
        <v>10</v>
      </c>
      <c r="B70" s="213" t="s">
        <v>32</v>
      </c>
      <c r="C70" s="214" t="s">
        <v>27</v>
      </c>
      <c r="D70" s="250">
        <v>20</v>
      </c>
    </row>
    <row r="71" spans="1:4" ht="16.5" thickBot="1" x14ac:dyDescent="0.3">
      <c r="A71" s="387"/>
      <c r="B71" s="388"/>
      <c r="C71" s="388"/>
      <c r="D71" s="388"/>
    </row>
    <row r="72" spans="1:4" ht="25.5" customHeight="1" thickBot="1" x14ac:dyDescent="0.3">
      <c r="A72" s="389" t="s">
        <v>380</v>
      </c>
      <c r="B72" s="390"/>
      <c r="C72" s="252"/>
      <c r="D72" s="253"/>
    </row>
    <row r="73" spans="1:4" ht="21.75" customHeight="1" x14ac:dyDescent="0.25">
      <c r="A73" s="209">
        <v>1</v>
      </c>
      <c r="B73" s="215" t="s">
        <v>381</v>
      </c>
      <c r="C73" s="211" t="s">
        <v>30</v>
      </c>
      <c r="D73" s="254">
        <v>111</v>
      </c>
    </row>
    <row r="74" spans="1:4" ht="20.25" customHeight="1" x14ac:dyDescent="0.25">
      <c r="A74" s="209">
        <v>2</v>
      </c>
      <c r="B74" s="215" t="s">
        <v>382</v>
      </c>
      <c r="C74" s="211" t="s">
        <v>30</v>
      </c>
      <c r="D74" s="254">
        <v>25</v>
      </c>
    </row>
    <row r="75" spans="1:4" ht="21" customHeight="1" x14ac:dyDescent="0.25">
      <c r="A75" s="62">
        <v>3</v>
      </c>
      <c r="B75" s="215" t="s">
        <v>383</v>
      </c>
      <c r="C75" s="211" t="s">
        <v>21</v>
      </c>
      <c r="D75" s="248">
        <v>107</v>
      </c>
    </row>
    <row r="76" spans="1:4" ht="15.75" x14ac:dyDescent="0.25">
      <c r="A76" s="62">
        <v>4</v>
      </c>
      <c r="B76" s="66" t="s">
        <v>384</v>
      </c>
      <c r="C76" s="67" t="s">
        <v>21</v>
      </c>
      <c r="D76" s="62">
        <v>107</v>
      </c>
    </row>
    <row r="77" spans="1:4" ht="19.5" customHeight="1" x14ac:dyDescent="0.25">
      <c r="A77" s="62">
        <v>5</v>
      </c>
      <c r="B77" s="66" t="s">
        <v>385</v>
      </c>
      <c r="C77" s="67" t="s">
        <v>21</v>
      </c>
      <c r="D77" s="62">
        <v>1451</v>
      </c>
    </row>
    <row r="78" spans="1:4" ht="19.5" customHeight="1" x14ac:dyDescent="0.25">
      <c r="A78" s="62">
        <v>6</v>
      </c>
      <c r="B78" s="66" t="s">
        <v>386</v>
      </c>
      <c r="C78" s="67" t="s">
        <v>21</v>
      </c>
      <c r="D78" s="62">
        <v>1292</v>
      </c>
    </row>
    <row r="79" spans="1:4" ht="19.5" customHeight="1" x14ac:dyDescent="0.25">
      <c r="A79" s="62">
        <v>7</v>
      </c>
      <c r="B79" s="66" t="s">
        <v>387</v>
      </c>
      <c r="C79" s="67" t="s">
        <v>21</v>
      </c>
      <c r="D79" s="62">
        <v>193</v>
      </c>
    </row>
    <row r="80" spans="1:4" ht="19.5" customHeight="1" x14ac:dyDescent="0.25">
      <c r="A80" s="62">
        <v>8</v>
      </c>
      <c r="B80" s="216" t="s">
        <v>388</v>
      </c>
      <c r="C80" s="67" t="s">
        <v>21</v>
      </c>
      <c r="D80" s="62">
        <v>159</v>
      </c>
    </row>
    <row r="81" spans="1:4" ht="31.5" x14ac:dyDescent="0.25">
      <c r="A81" s="62">
        <v>9</v>
      </c>
      <c r="B81" s="66" t="s">
        <v>389</v>
      </c>
      <c r="C81" s="67" t="s">
        <v>21</v>
      </c>
      <c r="D81" s="62">
        <v>4</v>
      </c>
    </row>
    <row r="82" spans="1:4" ht="18.75" customHeight="1" x14ac:dyDescent="0.25">
      <c r="A82" s="62">
        <v>10</v>
      </c>
      <c r="B82" s="66" t="s">
        <v>390</v>
      </c>
      <c r="C82" s="67" t="s">
        <v>27</v>
      </c>
      <c r="D82" s="255">
        <v>79</v>
      </c>
    </row>
    <row r="83" spans="1:4" ht="18.75" customHeight="1" x14ac:dyDescent="0.25">
      <c r="A83" s="62">
        <v>11</v>
      </c>
      <c r="B83" s="66" t="s">
        <v>391</v>
      </c>
      <c r="C83" s="67" t="s">
        <v>370</v>
      </c>
      <c r="D83" s="62">
        <v>15</v>
      </c>
    </row>
    <row r="84" spans="1:4" ht="18.75" customHeight="1" x14ac:dyDescent="0.25">
      <c r="A84" s="62">
        <v>12</v>
      </c>
      <c r="B84" s="66" t="s">
        <v>392</v>
      </c>
      <c r="C84" s="71" t="s">
        <v>21</v>
      </c>
      <c r="D84" s="62">
        <v>36</v>
      </c>
    </row>
    <row r="85" spans="1:4" ht="18.75" customHeight="1" x14ac:dyDescent="0.25">
      <c r="A85" s="62">
        <v>13</v>
      </c>
      <c r="B85" s="66" t="s">
        <v>393</v>
      </c>
      <c r="C85" s="71" t="s">
        <v>21</v>
      </c>
      <c r="D85" s="62">
        <v>4</v>
      </c>
    </row>
    <row r="86" spans="1:4" ht="18.75" customHeight="1" x14ac:dyDescent="0.25">
      <c r="A86" s="62">
        <v>14</v>
      </c>
      <c r="B86" s="65" t="s">
        <v>394</v>
      </c>
      <c r="C86" s="67" t="s">
        <v>21</v>
      </c>
      <c r="D86" s="255">
        <v>111</v>
      </c>
    </row>
    <row r="87" spans="1:4" ht="18.75" customHeight="1" x14ac:dyDescent="0.25">
      <c r="A87" s="62">
        <v>15</v>
      </c>
      <c r="B87" s="72" t="s">
        <v>395</v>
      </c>
      <c r="C87" s="67" t="s">
        <v>21</v>
      </c>
      <c r="D87" s="62">
        <v>80</v>
      </c>
    </row>
    <row r="88" spans="1:4" ht="31.5" x14ac:dyDescent="0.25">
      <c r="A88" s="62">
        <v>16</v>
      </c>
      <c r="B88" s="72" t="s">
        <v>396</v>
      </c>
      <c r="C88" s="69" t="s">
        <v>30</v>
      </c>
      <c r="D88" s="62">
        <v>90</v>
      </c>
    </row>
    <row r="89" spans="1:4" ht="23.25" customHeight="1" x14ac:dyDescent="0.25">
      <c r="A89" s="62">
        <v>17</v>
      </c>
      <c r="B89" s="65" t="s">
        <v>397</v>
      </c>
      <c r="C89" s="69" t="s">
        <v>30</v>
      </c>
      <c r="D89" s="62">
        <v>1</v>
      </c>
    </row>
    <row r="90" spans="1:4" ht="23.25" customHeight="1" x14ac:dyDescent="0.25">
      <c r="A90" s="62">
        <v>18</v>
      </c>
      <c r="B90" s="65" t="s">
        <v>398</v>
      </c>
      <c r="C90" s="69" t="s">
        <v>30</v>
      </c>
      <c r="D90" s="62">
        <v>1</v>
      </c>
    </row>
    <row r="91" spans="1:4" ht="23.25" customHeight="1" x14ac:dyDescent="0.25">
      <c r="A91" s="62">
        <v>19</v>
      </c>
      <c r="B91" s="65" t="s">
        <v>399</v>
      </c>
      <c r="C91" s="69" t="s">
        <v>370</v>
      </c>
      <c r="D91" s="62">
        <v>16</v>
      </c>
    </row>
    <row r="92" spans="1:4" ht="23.25" customHeight="1" x14ac:dyDescent="0.25">
      <c r="A92" s="62">
        <v>20</v>
      </c>
      <c r="B92" s="65" t="s">
        <v>400</v>
      </c>
      <c r="C92" s="69" t="s">
        <v>370</v>
      </c>
      <c r="D92" s="255">
        <v>580</v>
      </c>
    </row>
    <row r="93" spans="1:4" ht="23.25" customHeight="1" x14ac:dyDescent="0.25">
      <c r="A93" s="62">
        <v>21</v>
      </c>
      <c r="B93" s="65" t="s">
        <v>401</v>
      </c>
      <c r="C93" s="69" t="s">
        <v>370</v>
      </c>
      <c r="D93" s="62">
        <v>24</v>
      </c>
    </row>
    <row r="94" spans="1:4" ht="23.25" customHeight="1" x14ac:dyDescent="0.25">
      <c r="A94" s="62">
        <v>22</v>
      </c>
      <c r="B94" s="65" t="s">
        <v>402</v>
      </c>
      <c r="C94" s="67" t="s">
        <v>30</v>
      </c>
      <c r="D94" s="62">
        <v>6</v>
      </c>
    </row>
    <row r="95" spans="1:4" ht="23.25" customHeight="1" x14ac:dyDescent="0.25">
      <c r="A95" s="62">
        <v>23</v>
      </c>
      <c r="B95" s="217" t="s">
        <v>403</v>
      </c>
      <c r="C95" s="67" t="s">
        <v>30</v>
      </c>
      <c r="D95" s="62">
        <v>1</v>
      </c>
    </row>
    <row r="96" spans="1:4" ht="23.25" customHeight="1" x14ac:dyDescent="0.25">
      <c r="A96" s="212">
        <v>24</v>
      </c>
      <c r="B96" s="218" t="s">
        <v>404</v>
      </c>
      <c r="C96" s="219" t="s">
        <v>30</v>
      </c>
      <c r="D96" s="212">
        <v>4</v>
      </c>
    </row>
    <row r="97" spans="1:4" ht="23.25" customHeight="1" x14ac:dyDescent="0.25">
      <c r="A97" s="212">
        <v>25</v>
      </c>
      <c r="B97" s="220" t="s">
        <v>405</v>
      </c>
      <c r="C97" s="221" t="s">
        <v>30</v>
      </c>
      <c r="D97" s="212">
        <v>3</v>
      </c>
    </row>
    <row r="98" spans="1:4" ht="23.25" customHeight="1" x14ac:dyDescent="0.25">
      <c r="A98" s="212">
        <v>26</v>
      </c>
      <c r="B98" s="220" t="s">
        <v>406</v>
      </c>
      <c r="C98" s="221" t="s">
        <v>370</v>
      </c>
      <c r="D98" s="256" t="s">
        <v>407</v>
      </c>
    </row>
    <row r="99" spans="1:4" ht="23.25" customHeight="1" x14ac:dyDescent="0.25">
      <c r="A99" s="212">
        <v>27</v>
      </c>
      <c r="B99" s="220" t="s">
        <v>408</v>
      </c>
      <c r="C99" s="221" t="s">
        <v>21</v>
      </c>
      <c r="D99" s="212">
        <v>1644</v>
      </c>
    </row>
    <row r="100" spans="1:4" ht="23.25" customHeight="1" x14ac:dyDescent="0.25">
      <c r="A100" s="212">
        <v>28</v>
      </c>
      <c r="B100" s="220" t="s">
        <v>409</v>
      </c>
      <c r="C100" s="221" t="s">
        <v>370</v>
      </c>
      <c r="D100" s="212">
        <v>310</v>
      </c>
    </row>
    <row r="101" spans="1:4" ht="23.25" customHeight="1" x14ac:dyDescent="0.25">
      <c r="A101" s="212">
        <v>29</v>
      </c>
      <c r="B101" s="220" t="s">
        <v>410</v>
      </c>
      <c r="C101" s="221" t="s">
        <v>21</v>
      </c>
      <c r="D101" s="212">
        <v>6</v>
      </c>
    </row>
    <row r="102" spans="1:4" ht="23.25" customHeight="1" thickBot="1" x14ac:dyDescent="0.3">
      <c r="A102" s="212">
        <v>30</v>
      </c>
      <c r="B102" s="213" t="s">
        <v>32</v>
      </c>
      <c r="C102" s="214" t="s">
        <v>27</v>
      </c>
      <c r="D102" s="212">
        <v>15</v>
      </c>
    </row>
    <row r="103" spans="1:4" ht="15.75" x14ac:dyDescent="0.25">
      <c r="A103" s="391"/>
      <c r="B103" s="392"/>
      <c r="C103" s="222"/>
      <c r="D103" s="257"/>
    </row>
    <row r="104" spans="1:4" ht="26.25" customHeight="1" thickBot="1" x14ac:dyDescent="0.3">
      <c r="A104" s="268" t="s">
        <v>411</v>
      </c>
      <c r="B104" s="223"/>
      <c r="C104" s="258"/>
      <c r="D104" s="258"/>
    </row>
    <row r="105" spans="1:4" ht="28.5" customHeight="1" x14ac:dyDescent="0.25">
      <c r="A105" s="269" t="s">
        <v>0</v>
      </c>
      <c r="B105" s="270" t="s">
        <v>125</v>
      </c>
      <c r="C105" s="271" t="s">
        <v>115</v>
      </c>
      <c r="D105" s="272" t="s">
        <v>126</v>
      </c>
    </row>
    <row r="106" spans="1:4" ht="41.25" customHeight="1" x14ac:dyDescent="0.25">
      <c r="A106" s="273" t="s">
        <v>247</v>
      </c>
      <c r="B106" s="274" t="s">
        <v>412</v>
      </c>
      <c r="C106" s="71"/>
      <c r="D106" s="71"/>
    </row>
    <row r="107" spans="1:4" ht="31.5" x14ac:dyDescent="0.25">
      <c r="A107" s="71" t="s">
        <v>117</v>
      </c>
      <c r="B107" s="201" t="s">
        <v>413</v>
      </c>
      <c r="C107" s="71" t="s">
        <v>414</v>
      </c>
      <c r="D107" s="71">
        <v>50</v>
      </c>
    </row>
    <row r="108" spans="1:4" ht="31.5" x14ac:dyDescent="0.25">
      <c r="A108" s="71" t="s">
        <v>119</v>
      </c>
      <c r="B108" s="201" t="s">
        <v>415</v>
      </c>
      <c r="C108" s="71" t="s">
        <v>416</v>
      </c>
      <c r="D108" s="71">
        <v>1.3</v>
      </c>
    </row>
    <row r="109" spans="1:4" ht="31.5" x14ac:dyDescent="0.25">
      <c r="A109" s="71" t="s">
        <v>417</v>
      </c>
      <c r="B109" s="201" t="s">
        <v>418</v>
      </c>
      <c r="C109" s="71" t="s">
        <v>419</v>
      </c>
      <c r="D109" s="71">
        <v>600</v>
      </c>
    </row>
    <row r="110" spans="1:4" ht="15.75" x14ac:dyDescent="0.25">
      <c r="A110" s="71" t="s">
        <v>420</v>
      </c>
      <c r="B110" s="201" t="s">
        <v>421</v>
      </c>
      <c r="C110" s="71" t="s">
        <v>416</v>
      </c>
      <c r="D110" s="71">
        <v>1.5</v>
      </c>
    </row>
    <row r="111" spans="1:4" ht="31.5" x14ac:dyDescent="0.25">
      <c r="A111" s="71" t="s">
        <v>422</v>
      </c>
      <c r="B111" s="201" t="s">
        <v>423</v>
      </c>
      <c r="C111" s="71" t="s">
        <v>416</v>
      </c>
      <c r="D111" s="71">
        <v>3.5</v>
      </c>
    </row>
    <row r="112" spans="1:4" ht="34.5" customHeight="1" x14ac:dyDescent="0.25">
      <c r="A112" s="71" t="s">
        <v>424</v>
      </c>
      <c r="B112" s="201" t="s">
        <v>425</v>
      </c>
      <c r="C112" s="71" t="s">
        <v>416</v>
      </c>
      <c r="D112" s="71">
        <v>1.5</v>
      </c>
    </row>
    <row r="113" spans="1:4" ht="34.5" customHeight="1" x14ac:dyDescent="0.25">
      <c r="A113" s="71" t="s">
        <v>426</v>
      </c>
      <c r="B113" s="201" t="s">
        <v>427</v>
      </c>
      <c r="C113" s="71" t="s">
        <v>30</v>
      </c>
      <c r="D113" s="71">
        <v>15</v>
      </c>
    </row>
    <row r="114" spans="1:4" ht="34.5" customHeight="1" x14ac:dyDescent="0.25">
      <c r="A114" s="71" t="s">
        <v>428</v>
      </c>
      <c r="B114" s="201" t="s">
        <v>429</v>
      </c>
      <c r="C114" s="71" t="s">
        <v>30</v>
      </c>
      <c r="D114" s="71">
        <v>40</v>
      </c>
    </row>
    <row r="115" spans="1:4" ht="34.5" customHeight="1" x14ac:dyDescent="0.25">
      <c r="A115" s="71" t="s">
        <v>430</v>
      </c>
      <c r="B115" s="201" t="s">
        <v>431</v>
      </c>
      <c r="C115" s="71" t="s">
        <v>30</v>
      </c>
      <c r="D115" s="71">
        <v>10</v>
      </c>
    </row>
    <row r="116" spans="1:4" ht="34.5" customHeight="1" x14ac:dyDescent="0.25">
      <c r="A116" s="71" t="s">
        <v>432</v>
      </c>
      <c r="B116" s="201" t="s">
        <v>433</v>
      </c>
      <c r="C116" s="71" t="s">
        <v>30</v>
      </c>
      <c r="D116" s="71">
        <v>750</v>
      </c>
    </row>
    <row r="117" spans="1:4" ht="34.5" customHeight="1" x14ac:dyDescent="0.25">
      <c r="A117" s="71" t="s">
        <v>434</v>
      </c>
      <c r="B117" s="201" t="s">
        <v>435</v>
      </c>
      <c r="C117" s="71" t="s">
        <v>30</v>
      </c>
      <c r="D117" s="71">
        <v>1300</v>
      </c>
    </row>
    <row r="118" spans="1:4" ht="35.25" customHeight="1" x14ac:dyDescent="0.25">
      <c r="A118" s="71" t="s">
        <v>436</v>
      </c>
      <c r="B118" s="201" t="s">
        <v>437</v>
      </c>
      <c r="C118" s="71" t="s">
        <v>414</v>
      </c>
      <c r="D118" s="71">
        <v>30</v>
      </c>
    </row>
    <row r="119" spans="1:4" ht="34.5" customHeight="1" x14ac:dyDescent="0.25">
      <c r="A119" s="71" t="s">
        <v>438</v>
      </c>
      <c r="B119" s="201" t="s">
        <v>439</v>
      </c>
      <c r="C119" s="71" t="s">
        <v>416</v>
      </c>
      <c r="D119" s="71">
        <v>1.2</v>
      </c>
    </row>
    <row r="120" spans="1:4" ht="15.75" x14ac:dyDescent="0.25">
      <c r="A120" s="368"/>
      <c r="B120" s="369"/>
      <c r="C120" s="369"/>
      <c r="D120" s="369"/>
    </row>
    <row r="121" spans="1:4" ht="45" customHeight="1" x14ac:dyDescent="0.25">
      <c r="A121" s="228" t="s">
        <v>265</v>
      </c>
      <c r="B121" s="275" t="s">
        <v>440</v>
      </c>
      <c r="C121" s="225"/>
      <c r="D121" s="225"/>
    </row>
    <row r="122" spans="1:4" ht="47.25" x14ac:dyDescent="0.25">
      <c r="A122" s="71" t="s">
        <v>117</v>
      </c>
      <c r="B122" s="201" t="s">
        <v>441</v>
      </c>
      <c r="C122" s="71" t="s">
        <v>30</v>
      </c>
      <c r="D122" s="71">
        <v>6</v>
      </c>
    </row>
    <row r="123" spans="1:4" ht="38.25" customHeight="1" x14ac:dyDescent="0.25">
      <c r="A123" s="71" t="s">
        <v>119</v>
      </c>
      <c r="B123" s="201" t="s">
        <v>442</v>
      </c>
      <c r="C123" s="71" t="s">
        <v>30</v>
      </c>
      <c r="D123" s="71">
        <v>71</v>
      </c>
    </row>
    <row r="124" spans="1:4" ht="21.75" customHeight="1" x14ac:dyDescent="0.25">
      <c r="A124" s="71" t="s">
        <v>417</v>
      </c>
      <c r="B124" s="201" t="s">
        <v>443</v>
      </c>
      <c r="C124" s="71" t="s">
        <v>30</v>
      </c>
      <c r="D124" s="71">
        <v>80</v>
      </c>
    </row>
    <row r="125" spans="1:4" ht="25.5" customHeight="1" thickBot="1" x14ac:dyDescent="0.3">
      <c r="A125" s="227" t="s">
        <v>420</v>
      </c>
      <c r="B125" s="224" t="s">
        <v>444</v>
      </c>
      <c r="C125" s="226" t="s">
        <v>30</v>
      </c>
      <c r="D125" s="226">
        <v>2250</v>
      </c>
    </row>
    <row r="126" spans="1:4" ht="25.5" customHeight="1" thickTop="1" thickBot="1" x14ac:dyDescent="0.3">
      <c r="A126" s="366"/>
      <c r="B126" s="367"/>
      <c r="C126" s="226"/>
      <c r="D126" s="226"/>
    </row>
    <row r="127" spans="1:4" ht="54.75" thickTop="1" x14ac:dyDescent="0.25">
      <c r="A127" s="228" t="s">
        <v>445</v>
      </c>
      <c r="B127" s="275" t="s">
        <v>446</v>
      </c>
      <c r="C127" s="225" t="s">
        <v>419</v>
      </c>
      <c r="D127" s="225">
        <v>500</v>
      </c>
    </row>
    <row r="128" spans="1:4" ht="15.75" x14ac:dyDescent="0.25">
      <c r="A128" s="368"/>
      <c r="B128" s="369"/>
      <c r="C128" s="369"/>
      <c r="D128" s="369"/>
    </row>
    <row r="129" spans="1:4" ht="25.5" customHeight="1" thickBot="1" x14ac:dyDescent="0.3">
      <c r="A129" s="268" t="s">
        <v>447</v>
      </c>
      <c r="B129" s="223"/>
      <c r="C129" s="259"/>
      <c r="D129" s="259"/>
    </row>
    <row r="130" spans="1:4" ht="23.25" customHeight="1" thickBot="1" x14ac:dyDescent="0.3">
      <c r="A130" s="206" t="s">
        <v>0</v>
      </c>
      <c r="B130" s="207" t="s">
        <v>125</v>
      </c>
      <c r="C130" s="208" t="s">
        <v>115</v>
      </c>
      <c r="D130" s="247" t="s">
        <v>126</v>
      </c>
    </row>
    <row r="131" spans="1:4" ht="23.25" customHeight="1" x14ac:dyDescent="0.25">
      <c r="A131" s="229" t="s">
        <v>117</v>
      </c>
      <c r="B131" s="230" t="s">
        <v>448</v>
      </c>
      <c r="C131" s="229" t="s">
        <v>27</v>
      </c>
      <c r="D131" s="231">
        <v>133</v>
      </c>
    </row>
    <row r="132" spans="1:4" ht="23.25" customHeight="1" x14ac:dyDescent="0.25">
      <c r="A132" s="71" t="s">
        <v>119</v>
      </c>
      <c r="B132" s="232" t="s">
        <v>449</v>
      </c>
      <c r="C132" s="71" t="s">
        <v>27</v>
      </c>
      <c r="D132" s="233">
        <v>11</v>
      </c>
    </row>
    <row r="133" spans="1:4" ht="23.25" customHeight="1" thickBot="1" x14ac:dyDescent="0.3">
      <c r="A133" s="234">
        <v>3</v>
      </c>
      <c r="B133" s="235" t="s">
        <v>450</v>
      </c>
      <c r="C133" s="236" t="s">
        <v>27</v>
      </c>
      <c r="D133" s="237">
        <v>122</v>
      </c>
    </row>
    <row r="134" spans="1:4" ht="15.75" x14ac:dyDescent="0.25">
      <c r="A134" s="383"/>
      <c r="B134" s="384"/>
      <c r="C134" s="384"/>
      <c r="D134" s="384"/>
    </row>
    <row r="135" spans="1:4" ht="25.5" customHeight="1" thickBot="1" x14ac:dyDescent="0.3">
      <c r="A135" s="268" t="s">
        <v>451</v>
      </c>
      <c r="B135" s="223"/>
      <c r="C135" s="258"/>
      <c r="D135" s="258"/>
    </row>
    <row r="136" spans="1:4" ht="22.5" customHeight="1" thickBot="1" x14ac:dyDescent="0.3">
      <c r="A136" s="206" t="s">
        <v>0</v>
      </c>
      <c r="B136" s="207" t="s">
        <v>125</v>
      </c>
      <c r="C136" s="208" t="s">
        <v>115</v>
      </c>
      <c r="D136" s="247" t="s">
        <v>126</v>
      </c>
    </row>
    <row r="137" spans="1:4" ht="21.75" customHeight="1" x14ac:dyDescent="0.25">
      <c r="A137" s="62">
        <v>1</v>
      </c>
      <c r="B137" s="63" t="s">
        <v>452</v>
      </c>
      <c r="C137" s="64" t="s">
        <v>27</v>
      </c>
      <c r="D137" s="249" t="s">
        <v>453</v>
      </c>
    </row>
    <row r="138" spans="1:4" ht="23.25" customHeight="1" x14ac:dyDescent="0.25">
      <c r="A138" s="209">
        <v>2</v>
      </c>
      <c r="B138" s="210" t="s">
        <v>454</v>
      </c>
      <c r="C138" s="211" t="s">
        <v>21</v>
      </c>
      <c r="D138" s="260">
        <v>750</v>
      </c>
    </row>
    <row r="139" spans="1:4" ht="21" customHeight="1" x14ac:dyDescent="0.25">
      <c r="A139" s="62">
        <v>3</v>
      </c>
      <c r="B139" s="65" t="s">
        <v>455</v>
      </c>
      <c r="C139" s="64" t="s">
        <v>27</v>
      </c>
      <c r="D139" s="261">
        <v>155</v>
      </c>
    </row>
    <row r="140" spans="1:4" ht="21.75" customHeight="1" x14ac:dyDescent="0.25">
      <c r="A140" s="212">
        <v>4</v>
      </c>
      <c r="B140" s="213" t="s">
        <v>456</v>
      </c>
      <c r="C140" s="214" t="s">
        <v>27</v>
      </c>
      <c r="D140" s="262">
        <v>5</v>
      </c>
    </row>
    <row r="141" spans="1:4" ht="26.25" customHeight="1" x14ac:dyDescent="0.25">
      <c r="A141" s="212">
        <v>5</v>
      </c>
      <c r="B141" s="213" t="s">
        <v>457</v>
      </c>
      <c r="C141" s="214" t="s">
        <v>27</v>
      </c>
      <c r="D141" s="263" t="s">
        <v>458</v>
      </c>
    </row>
    <row r="142" spans="1:4" ht="24" customHeight="1" x14ac:dyDescent="0.25">
      <c r="A142" s="212">
        <v>6</v>
      </c>
      <c r="B142" s="213" t="s">
        <v>459</v>
      </c>
      <c r="C142" s="214" t="s">
        <v>27</v>
      </c>
      <c r="D142" s="262">
        <v>31</v>
      </c>
    </row>
    <row r="143" spans="1:4" ht="26.25" customHeight="1" x14ac:dyDescent="0.25">
      <c r="A143" s="212">
        <v>7</v>
      </c>
      <c r="B143" s="213" t="s">
        <v>107</v>
      </c>
      <c r="C143" s="214" t="s">
        <v>27</v>
      </c>
      <c r="D143" s="262">
        <v>160</v>
      </c>
    </row>
    <row r="144" spans="1:4" ht="22.5" customHeight="1" x14ac:dyDescent="0.25">
      <c r="A144" s="212">
        <v>8</v>
      </c>
      <c r="B144" s="213" t="s">
        <v>460</v>
      </c>
      <c r="C144" s="214" t="s">
        <v>21</v>
      </c>
      <c r="D144" s="262">
        <v>221</v>
      </c>
    </row>
    <row r="145" spans="1:4" ht="30" customHeight="1" x14ac:dyDescent="0.25">
      <c r="A145" s="212">
        <v>9</v>
      </c>
      <c r="B145" s="213" t="s">
        <v>461</v>
      </c>
      <c r="C145" s="214" t="s">
        <v>21</v>
      </c>
      <c r="D145" s="262">
        <v>183</v>
      </c>
    </row>
    <row r="146" spans="1:4" ht="30" customHeight="1" x14ac:dyDescent="0.25">
      <c r="A146" s="212">
        <v>10</v>
      </c>
      <c r="B146" s="238" t="s">
        <v>462</v>
      </c>
      <c r="C146" s="214" t="s">
        <v>21</v>
      </c>
      <c r="D146" s="262">
        <v>3</v>
      </c>
    </row>
    <row r="147" spans="1:4" ht="30" customHeight="1" x14ac:dyDescent="0.25">
      <c r="A147" s="62">
        <v>11</v>
      </c>
      <c r="B147" s="239" t="s">
        <v>463</v>
      </c>
      <c r="C147" s="64" t="s">
        <v>464</v>
      </c>
      <c r="D147" s="261">
        <v>15568</v>
      </c>
    </row>
    <row r="148" spans="1:4" ht="30" customHeight="1" x14ac:dyDescent="0.25">
      <c r="A148" s="240">
        <v>12</v>
      </c>
      <c r="B148" s="241" t="s">
        <v>465</v>
      </c>
      <c r="C148" s="69" t="s">
        <v>27</v>
      </c>
      <c r="D148" s="69">
        <v>58</v>
      </c>
    </row>
    <row r="149" spans="1:4" ht="30" customHeight="1" x14ac:dyDescent="0.25">
      <c r="A149" s="240">
        <v>13</v>
      </c>
      <c r="B149" s="241" t="s">
        <v>466</v>
      </c>
      <c r="C149" s="69" t="s">
        <v>27</v>
      </c>
      <c r="D149" s="69">
        <v>8</v>
      </c>
    </row>
    <row r="150" spans="1:4" ht="30" customHeight="1" x14ac:dyDescent="0.25">
      <c r="A150" s="240">
        <v>14</v>
      </c>
      <c r="B150" s="241" t="s">
        <v>467</v>
      </c>
      <c r="C150" s="69" t="s">
        <v>27</v>
      </c>
      <c r="D150" s="69">
        <v>182</v>
      </c>
    </row>
    <row r="151" spans="1:4" ht="30" customHeight="1" x14ac:dyDescent="0.25">
      <c r="A151" s="240">
        <v>15</v>
      </c>
      <c r="B151" s="241" t="s">
        <v>468</v>
      </c>
      <c r="C151" s="69" t="s">
        <v>27</v>
      </c>
      <c r="D151" s="69">
        <v>0.5</v>
      </c>
    </row>
    <row r="152" spans="1:4" ht="30" customHeight="1" x14ac:dyDescent="0.25">
      <c r="A152" s="240">
        <v>16</v>
      </c>
      <c r="B152" s="241" t="s">
        <v>469</v>
      </c>
      <c r="C152" s="69" t="s">
        <v>464</v>
      </c>
      <c r="D152" s="69">
        <v>745</v>
      </c>
    </row>
    <row r="153" spans="1:4" ht="30" customHeight="1" x14ac:dyDescent="0.25">
      <c r="A153" s="240">
        <v>17</v>
      </c>
      <c r="B153" s="241" t="s">
        <v>470</v>
      </c>
      <c r="C153" s="69" t="s">
        <v>27</v>
      </c>
      <c r="D153" s="69">
        <v>248.5</v>
      </c>
    </row>
    <row r="154" spans="1:4" ht="30" customHeight="1" thickBot="1" x14ac:dyDescent="0.3">
      <c r="A154" s="234">
        <v>18</v>
      </c>
      <c r="B154" s="242" t="s">
        <v>32</v>
      </c>
      <c r="C154" s="219" t="s">
        <v>27</v>
      </c>
      <c r="D154" s="219">
        <v>20</v>
      </c>
    </row>
    <row r="155" spans="1:4" ht="16.5" thickBot="1" x14ac:dyDescent="0.3">
      <c r="A155" s="385"/>
      <c r="B155" s="386"/>
      <c r="C155" s="386"/>
      <c r="D155" s="386"/>
    </row>
  </sheetData>
  <mergeCells count="21">
    <mergeCell ref="A134:D134"/>
    <mergeCell ref="A155:D155"/>
    <mergeCell ref="A71:D71"/>
    <mergeCell ref="A72:B72"/>
    <mergeCell ref="A103:B103"/>
    <mergeCell ref="A120:D120"/>
    <mergeCell ref="B5:C5"/>
    <mergeCell ref="A1:D1"/>
    <mergeCell ref="A3:D3"/>
    <mergeCell ref="A126:B126"/>
    <mergeCell ref="A128:D128"/>
    <mergeCell ref="A52:D52"/>
    <mergeCell ref="A53:D53"/>
    <mergeCell ref="A57:D57"/>
    <mergeCell ref="A58:D58"/>
    <mergeCell ref="A59:D59"/>
    <mergeCell ref="A18:D18"/>
    <mergeCell ref="A19:D19"/>
    <mergeCell ref="A39:D39"/>
    <mergeCell ref="B40:D40"/>
    <mergeCell ref="A41:D41"/>
  </mergeCells>
  <pageMargins left="0.88541666666666663" right="0.46875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9</vt:i4>
      </vt:variant>
      <vt:variant>
        <vt:lpstr>Наименувани диапазони</vt:lpstr>
      </vt:variant>
      <vt:variant>
        <vt:i4>5</vt:i4>
      </vt:variant>
    </vt:vector>
  </HeadingPairs>
  <TitlesOfParts>
    <vt:vector size="14" baseType="lpstr">
      <vt:lpstr>Рекапитулация Обобщено КС </vt:lpstr>
      <vt:lpstr>Подобект1 - КС арх.</vt:lpstr>
      <vt:lpstr>Подобект 1 - КС конструкции</vt:lpstr>
      <vt:lpstr>Подобект 1 - КС геодезия</vt:lpstr>
      <vt:lpstr>Подобект 1 - КС ел</vt:lpstr>
      <vt:lpstr>Подобект 1 - КС водопровод</vt:lpstr>
      <vt:lpstr>Подобект 1 - КС канализация</vt:lpstr>
      <vt:lpstr>Подобект 1 - КС паркоустройство</vt:lpstr>
      <vt:lpstr>Подобект 2- КС Пешеходна Алея </vt:lpstr>
      <vt:lpstr>'Подобект 1 - КС водопровод'!Печат_заглавия</vt:lpstr>
      <vt:lpstr>'Подобект 1 - КС ел'!Печат_заглавия</vt:lpstr>
      <vt:lpstr>'Подобект 1 - КС канализация'!Печат_заглавия</vt:lpstr>
      <vt:lpstr>'Подобект 1 - КС паркоустройство'!Печат_заглавия</vt:lpstr>
      <vt:lpstr>'Подобект1 - КС арх.'!Печат_заглавия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2006-11-28T10:12:39Z</dcterms:created>
  <dcterms:modified xsi:type="dcterms:W3CDTF">2017-04-06T08:08:32Z</dcterms:modified>
</cp:coreProperties>
</file>